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i\Documents\2025-26\ginnastica ritmica\2° Tappa\"/>
    </mc:Choice>
  </mc:AlternateContent>
  <xr:revisionPtr revIDLastSave="0" documentId="13_ncr:1_{85CCA1EB-062A-43D2-9CE3-667B762E60B1}" xr6:coauthVersionLast="47" xr6:coauthVersionMax="47" xr10:uidLastSave="{00000000-0000-0000-0000-000000000000}"/>
  <bookViews>
    <workbookView xWindow="5250" yWindow="0" windowWidth="22530" windowHeight="15450" xr2:uid="{00000000-000D-0000-FFFF-FFFF00000000}"/>
  </bookViews>
  <sheets>
    <sheet name="Lupette Small" sheetId="1" r:id="rId1"/>
    <sheet name="Tigrotte Small" sheetId="2" r:id="rId2"/>
    <sheet name="master small" sheetId="39" r:id="rId3"/>
    <sheet name="Tigrotte Special" sheetId="3" r:id="rId4"/>
    <sheet name="Allieve Small" sheetId="4" r:id="rId5"/>
    <sheet name="Ragazze Small" sheetId="5" r:id="rId6"/>
    <sheet name="junior small" sheetId="41" r:id="rId7"/>
    <sheet name="squadre small" sheetId="6" r:id="rId8"/>
    <sheet name="lupette base" sheetId="7" r:id="rId9"/>
    <sheet name="tigrotte base" sheetId="8" r:id="rId10"/>
    <sheet name="Allieve base" sheetId="9" r:id="rId11"/>
    <sheet name="Ragazze base" sheetId="10" r:id="rId12"/>
    <sheet name="junior base" sheetId="11" r:id="rId13"/>
    <sheet name="Squadre Base" sheetId="13" r:id="rId14"/>
    <sheet name="coppie base" sheetId="14" r:id="rId15"/>
    <sheet name="Lupette Medium" sheetId="15" r:id="rId16"/>
    <sheet name="Tigrotte Medium" sheetId="16" r:id="rId17"/>
    <sheet name="Allieve Medium" sheetId="17" r:id="rId18"/>
    <sheet name="ragazze medium" sheetId="19" r:id="rId19"/>
    <sheet name="Junior medium" sheetId="18" r:id="rId20"/>
    <sheet name="senior medium" sheetId="20" r:id="rId21"/>
    <sheet name="coppie medium" sheetId="22" r:id="rId22"/>
    <sheet name="squadra medium" sheetId="46" r:id="rId23"/>
    <sheet name="Lupette Entry" sheetId="23" r:id="rId24"/>
    <sheet name="Tigrotte Entry" sheetId="24" r:id="rId25"/>
    <sheet name="Allieve Entry" sheetId="25" r:id="rId26"/>
    <sheet name="Ragazze Entry" sheetId="26" r:id="rId27"/>
    <sheet name="Coppie Entry" sheetId="27" r:id="rId28"/>
    <sheet name="Squadre Entry" sheetId="28" r:id="rId29"/>
    <sheet name="tigrotte advanced" sheetId="47" r:id="rId30"/>
    <sheet name="allieve advanced" sheetId="29" r:id="rId31"/>
    <sheet name="ragazze advanced" sheetId="30" r:id="rId32"/>
    <sheet name="tigrotte large" sheetId="49" r:id="rId33"/>
    <sheet name="ragazze large" sheetId="34" r:id="rId34"/>
    <sheet name="junior large" sheetId="33" r:id="rId35"/>
    <sheet name="Allieve Super" sheetId="35" r:id="rId36"/>
    <sheet name="Ragazze Super" sheetId="36" r:id="rId37"/>
    <sheet name="squadre large" sheetId="37" r:id="rId38"/>
    <sheet name="coppie super" sheetId="38" r:id="rId3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36" l="1"/>
  <c r="F12" i="35"/>
  <c r="F13" i="34"/>
  <c r="F13" i="29"/>
  <c r="F11" i="47"/>
  <c r="F18" i="26"/>
  <c r="F20" i="26"/>
  <c r="F19" i="26"/>
  <c r="F31" i="25"/>
  <c r="F30" i="25"/>
  <c r="F27" i="25"/>
  <c r="F29" i="25"/>
  <c r="F28" i="25"/>
  <c r="G27" i="24"/>
  <c r="G26" i="24"/>
  <c r="F17" i="23"/>
  <c r="F18" i="23"/>
  <c r="F23" i="17"/>
  <c r="F21" i="17"/>
  <c r="F22" i="17"/>
  <c r="F19" i="20"/>
  <c r="F20" i="20"/>
  <c r="F18" i="18"/>
  <c r="F19" i="18"/>
  <c r="F17" i="18"/>
  <c r="F32" i="19"/>
  <c r="F37" i="19"/>
  <c r="F31" i="19"/>
  <c r="F33" i="19"/>
  <c r="F35" i="19"/>
  <c r="F36" i="19"/>
  <c r="F34" i="19"/>
  <c r="G20" i="16"/>
  <c r="G21" i="16"/>
  <c r="F14" i="15"/>
  <c r="G12" i="11"/>
  <c r="G19" i="10"/>
  <c r="F24" i="9"/>
  <c r="F23" i="9"/>
  <c r="F25" i="9"/>
  <c r="G41" i="8"/>
  <c r="G38" i="8"/>
  <c r="G35" i="8"/>
  <c r="G39" i="8"/>
  <c r="G36" i="8"/>
  <c r="G40" i="8"/>
  <c r="G37" i="8"/>
  <c r="F19" i="5"/>
  <c r="F18" i="5"/>
  <c r="F17" i="4"/>
  <c r="I15" i="3"/>
  <c r="H32" i="2"/>
  <c r="G41" i="1"/>
  <c r="G39" i="1"/>
  <c r="G36" i="1"/>
  <c r="G37" i="1"/>
  <c r="G38" i="1"/>
  <c r="G40" i="1"/>
  <c r="F15" i="30" l="1"/>
  <c r="F14" i="33"/>
</calcChain>
</file>

<file path=xl/sharedStrings.xml><?xml version="1.0" encoding="utf-8"?>
<sst xmlns="http://schemas.openxmlformats.org/spreadsheetml/2006/main" count="881" uniqueCount="286">
  <si>
    <t>CAMPIONATO  REGIONALE GINNASTICA RITMICA</t>
  </si>
  <si>
    <t>A.S.D. Oasis Club</t>
  </si>
  <si>
    <t>BELLI BEATRICE</t>
  </si>
  <si>
    <t>BELTRAMI KRISTEL</t>
  </si>
  <si>
    <t>BIASCI ALICE</t>
  </si>
  <si>
    <t>CAPIZZI ARIANNA</t>
  </si>
  <si>
    <t>CELESTE AMBRA</t>
  </si>
  <si>
    <t>CHINELLO BEATRICE</t>
  </si>
  <si>
    <t>DEL BUBBA CHIARA</t>
  </si>
  <si>
    <t>DI MAURO OLIVIA</t>
  </si>
  <si>
    <t>DI ROSA GIULIA</t>
  </si>
  <si>
    <t>GIORGI ADELE</t>
  </si>
  <si>
    <t>GIURINTANO ELENA</t>
  </si>
  <si>
    <t>MOSCA VITTORIA</t>
  </si>
  <si>
    <t>PIERMATTEO GEMMA</t>
  </si>
  <si>
    <t>ROSSI MARTA</t>
  </si>
  <si>
    <t>SALVADORI AMALIA</t>
  </si>
  <si>
    <t>SCOPONI CECILIA</t>
  </si>
  <si>
    <t>SASSI MARTINA</t>
  </si>
  <si>
    <t>TAFFI NICOLE</t>
  </si>
  <si>
    <t>AGILLI ANNA</t>
  </si>
  <si>
    <t>CAMMARANO MARGHERITA</t>
  </si>
  <si>
    <t>A.S.D. Karate Kwai Montecatini</t>
  </si>
  <si>
    <t>PRATESE MELISSA</t>
  </si>
  <si>
    <t>GERBINO GEMMA</t>
  </si>
  <si>
    <t>ISOLA MATILDE</t>
  </si>
  <si>
    <t>LOMBARDI RACHELE</t>
  </si>
  <si>
    <t>MANCUSO ALICE</t>
  </si>
  <si>
    <t>PUNTEGGIO</t>
  </si>
  <si>
    <t>CAT. LUPETTE SMALL - CORPO LIBERO</t>
  </si>
  <si>
    <t>CAT. TIGROTTE SMALL - CORPO LIBERO</t>
  </si>
  <si>
    <t xml:space="preserve">CHINELLO </t>
  </si>
  <si>
    <t>NICOLE</t>
  </si>
  <si>
    <t>Punteggio</t>
  </si>
  <si>
    <t>CAT. LUPETTE SMALL - PALLA</t>
  </si>
  <si>
    <t>CAT. LUPETTE SMALL - ASSOLUTO</t>
  </si>
  <si>
    <t>CORPO LIBERO</t>
  </si>
  <si>
    <t>PALLA</t>
  </si>
  <si>
    <t>ASSOLUTO</t>
  </si>
  <si>
    <t>ORLANDO EVA</t>
  </si>
  <si>
    <t>SANDU JESSICA ANDA</t>
  </si>
  <si>
    <t>TANTONE MATILDE</t>
  </si>
  <si>
    <t>TIANA NICOLE</t>
  </si>
  <si>
    <t>CAT. TIGROTTE SMALL - CERCHIO</t>
  </si>
  <si>
    <t>CAT. TIGROTTE SMALL - ASSOLUTO</t>
  </si>
  <si>
    <t>CERCHIO</t>
  </si>
  <si>
    <t>CAT. TIGROTTE SMALL - PALLA</t>
  </si>
  <si>
    <t>TAFANI SERAINA</t>
  </si>
  <si>
    <t>SICHI ASIA</t>
  </si>
  <si>
    <t>VITIELLO ANNA</t>
  </si>
  <si>
    <t>FUNE</t>
  </si>
  <si>
    <t>CAT. ALLIEVE SMALL - CORPO LIBERO</t>
  </si>
  <si>
    <t>CAT. ALLIEVE SMALL - FUNE</t>
  </si>
  <si>
    <t>CAT. ALLIEVE SMALL - ASSOLUTO</t>
  </si>
  <si>
    <t>CAT. RAGAZZE SMALL - CORPO LIBERO</t>
  </si>
  <si>
    <t>MATI MALIKA</t>
  </si>
  <si>
    <t>SHKURTAJ DESY</t>
  </si>
  <si>
    <t xml:space="preserve">Punteggio </t>
  </si>
  <si>
    <t>CAT. RAGAZZE SMALL - CLAVETTE</t>
  </si>
  <si>
    <t>CAT. RAGAZZE SMALL - ASSOLUTO</t>
  </si>
  <si>
    <t>CLAVETTE</t>
  </si>
  <si>
    <t>Squadre  1° Categoria- Small - Attrezzo Unico</t>
  </si>
  <si>
    <t>ORLANDO, SANDU, TANTONE, TIANA, VITIELLO</t>
  </si>
  <si>
    <t>Squadre  2° Categoria- Small - Attrezzo Misto</t>
  </si>
  <si>
    <t>MARI, MATI, PRATESE, SHKURTAJ, SICHI</t>
  </si>
  <si>
    <t>punteggio</t>
  </si>
  <si>
    <t>LUPETTE (F) Base Corpo Libero</t>
  </si>
  <si>
    <t>Gympisa Centro Sportivo Soc. Sport. Dilet. a  R.L.</t>
  </si>
  <si>
    <t>GIANNASIO ALESSANDRA</t>
  </si>
  <si>
    <t>LAZZERI ADELE</t>
  </si>
  <si>
    <t>NGOM KADIJA</t>
  </si>
  <si>
    <t>CAMPO GIULIA</t>
  </si>
  <si>
    <t>TIGROTTE (F) Base Corpo Libero</t>
  </si>
  <si>
    <t>BAGLINI ARIANNA</t>
  </si>
  <si>
    <t>A.S.D. Happy Sport Mivida</t>
  </si>
  <si>
    <t>BALDI MARIA</t>
  </si>
  <si>
    <t>BETTARINI ISABEL MARIA</t>
  </si>
  <si>
    <t>GIORGINI GRETA</t>
  </si>
  <si>
    <t>CESARI LUNA</t>
  </si>
  <si>
    <t>TORACCA NOEMI</t>
  </si>
  <si>
    <t>FELLONI AURORA</t>
  </si>
  <si>
    <t>LUPETTE (F) Base Cerchio</t>
  </si>
  <si>
    <t>D`ARAGONA TAGLIAVIA MARGHERITA</t>
  </si>
  <si>
    <t>TIGROTTE (F) Base Cerchio</t>
  </si>
  <si>
    <t>TIGROTTE (F) Base Assoluto</t>
  </si>
  <si>
    <t>corpo libero</t>
  </si>
  <si>
    <t>Assoluto</t>
  </si>
  <si>
    <t>cerchio</t>
  </si>
  <si>
    <t>ALLIEVE (F) Base Fune</t>
  </si>
  <si>
    <t>BRAGAZZI MARTA</t>
  </si>
  <si>
    <t>FERRARI ELENA</t>
  </si>
  <si>
    <t>RAGAZZE (F) Base Cerchio</t>
  </si>
  <si>
    <t>BACCI GRETA</t>
  </si>
  <si>
    <t>BRIGIOTTI MARTINA</t>
  </si>
  <si>
    <t>TYVONOVYCH STELLA</t>
  </si>
  <si>
    <t>CIUCCI EMILY</t>
  </si>
  <si>
    <t>JUNIOR F (F) Base Cerchio</t>
  </si>
  <si>
    <t>PRATELLI GRETA</t>
  </si>
  <si>
    <t>ALLIEVE (F) Base Palla</t>
  </si>
  <si>
    <t>ROSSI ALICE</t>
  </si>
  <si>
    <t>Fune</t>
  </si>
  <si>
    <t>Palla</t>
  </si>
  <si>
    <t>RAGAZZE (F) Base Clavette</t>
  </si>
  <si>
    <t>PEPE ANNA</t>
  </si>
  <si>
    <t>Cerchio</t>
  </si>
  <si>
    <t>Clavette</t>
  </si>
  <si>
    <t>JUNIOR F (F) Base Palla</t>
  </si>
  <si>
    <t>JUNIOR F (F) Base Assoluto</t>
  </si>
  <si>
    <t>SQUADRA 1° Categoria - Base - Attrezzo Unico</t>
  </si>
  <si>
    <t>SQUADRA 1° Categoria - Base - Attrezzo Misto</t>
  </si>
  <si>
    <t>BALDI, BRAGAZZI, FERRARI, GIORGINI, TORACCA</t>
  </si>
  <si>
    <t>SQUADRA 2° Categoria - Base - Attrezzo Unico</t>
  </si>
  <si>
    <t>COPPIA 1° Categoria - Base - Attrezzo Unico</t>
  </si>
  <si>
    <t>COPPIA 2° Categoria - Base - Attrezzo Unico</t>
  </si>
  <si>
    <t>LUPETTE (F) Medium Corpo Libero</t>
  </si>
  <si>
    <t>DELLA CROCE MARTA</t>
  </si>
  <si>
    <t>TIGROTTE (F) Medium Corpo Libero</t>
  </si>
  <si>
    <t>FERIANI VITTORIA</t>
  </si>
  <si>
    <t>ORCESI NORA</t>
  </si>
  <si>
    <t>ALLIEVE (F) Medium Fune</t>
  </si>
  <si>
    <t>BALDASSARI ALICE</t>
  </si>
  <si>
    <t>GIUNTINI GIADA</t>
  </si>
  <si>
    <t>SAIEVA NOEMI</t>
  </si>
  <si>
    <t>LUPETTE (F) Medium Cerchio</t>
  </si>
  <si>
    <t>LUPETTE (F) Medium Assoluto</t>
  </si>
  <si>
    <t>TIGROTTE (F) Medium Cerchio</t>
  </si>
  <si>
    <t>ALLIEVE (F) Medium Palla</t>
  </si>
  <si>
    <t xml:space="preserve">ALLIEVE (F) Medium </t>
  </si>
  <si>
    <t>RAGAZZE (F) Medium Cerchio</t>
  </si>
  <si>
    <t>BATTAGELLO CLOE</t>
  </si>
  <si>
    <t>BOSHNJAKU KATRIN</t>
  </si>
  <si>
    <t>CHECCUCCI GIULIA</t>
  </si>
  <si>
    <t>RUM ILARIA</t>
  </si>
  <si>
    <t>FRESCHI ADA</t>
  </si>
  <si>
    <t>GORI MARGHERITA</t>
  </si>
  <si>
    <t>TORTORICI ANNA</t>
  </si>
  <si>
    <t>RAGAZZE (F) Medium Clavette</t>
  </si>
  <si>
    <t>Junior (F) Medium Palla</t>
  </si>
  <si>
    <t>BRACCINI EVA</t>
  </si>
  <si>
    <t>CHIESI CLEO</t>
  </si>
  <si>
    <t>GHELARDI VIOLA</t>
  </si>
  <si>
    <t>Senior (F) Medium Clavette</t>
  </si>
  <si>
    <t>GIOVANNELLI EMMA</t>
  </si>
  <si>
    <t>MUNARI CATERINA</t>
  </si>
  <si>
    <t>Junior (F) Medium Cerchio</t>
  </si>
  <si>
    <t>Junior (F) Medium Assoluto</t>
  </si>
  <si>
    <t>Senior (F) Medium Nastro</t>
  </si>
  <si>
    <t>NASTRO</t>
  </si>
  <si>
    <t>LUPETTE (F) Entry Corpo Libero</t>
  </si>
  <si>
    <t>BRUNI SOFIA</t>
  </si>
  <si>
    <t>BUSHI MEGAN</t>
  </si>
  <si>
    <t>TIGROTTE (F) Entry Corpo Libero</t>
  </si>
  <si>
    <t>MARTINEZ ANNA</t>
  </si>
  <si>
    <t>LUPETTE (F) Entry Cerchio</t>
  </si>
  <si>
    <t>corpo Libero</t>
  </si>
  <si>
    <t>TIGROTTE (F) Entry Cerchio</t>
  </si>
  <si>
    <t>TIGROTTE (F) Entry Assoluto</t>
  </si>
  <si>
    <t>Corpo Libero</t>
  </si>
  <si>
    <t>ALLIEVE (F) Entry Fune</t>
  </si>
  <si>
    <t>BONELLI ARIANNA</t>
  </si>
  <si>
    <t>GRANELLI GIOIA</t>
  </si>
  <si>
    <t>FIORINI EVA</t>
  </si>
  <si>
    <t>MARTELLO GIORGIA</t>
  </si>
  <si>
    <t>SIGILLO NICOLE</t>
  </si>
  <si>
    <t>RAGAZZE (F) Entry Cerchio</t>
  </si>
  <si>
    <t>D`OTRE GIULIA</t>
  </si>
  <si>
    <t>PAGNI ANASTASIA</t>
  </si>
  <si>
    <t>PASTORINO GIORGIA</t>
  </si>
  <si>
    <t>ALLIEVE (F) Entry Palla</t>
  </si>
  <si>
    <t>CATOZZI CHLOE</t>
  </si>
  <si>
    <t>LEPURI KETHRIN</t>
  </si>
  <si>
    <t>LETONA PEDREROS VALENTINA</t>
  </si>
  <si>
    <t>PANICO AURORA</t>
  </si>
  <si>
    <t>ALLIEVE (F) EntryAssoluto</t>
  </si>
  <si>
    <t>RAGAZZE (F) Entry Clavette</t>
  </si>
  <si>
    <t>RAGAZZE (F) Entry Assoluto</t>
  </si>
  <si>
    <t>Coppia Esordienti - Entry - Attrezzo Unico</t>
  </si>
  <si>
    <t>BRUNI, BUSHI</t>
  </si>
  <si>
    <t>Coppia 1° Categoria - Entry - Attrezzo Unico</t>
  </si>
  <si>
    <t>MARTINEZ, SIGILLO</t>
  </si>
  <si>
    <t>CATOZZI, LEPURI</t>
  </si>
  <si>
    <t>LETONA PEDREROS, PANICO</t>
  </si>
  <si>
    <t>Squadra 2° Categoria - Entry - Attrezzo Unico</t>
  </si>
  <si>
    <t>BONELLI, GRANELLI, PAGNI</t>
  </si>
  <si>
    <t>D'OTRE, MARTELLO, PASTORINO</t>
  </si>
  <si>
    <t>Allieve (F) Advanced Fune</t>
  </si>
  <si>
    <t>REBUGHINI NOEMI</t>
  </si>
  <si>
    <t>RAGAZZE (F) Advanced Cerchio</t>
  </si>
  <si>
    <t>LOCHTMANS FEDERICA</t>
  </si>
  <si>
    <t>RAGAZZE (F) Large Cerchio</t>
  </si>
  <si>
    <t>BRACCINI NINA</t>
  </si>
  <si>
    <t>JUNIOR (F) Large Cerchio</t>
  </si>
  <si>
    <t>PETRACCHI MARTA</t>
  </si>
  <si>
    <t>ALLIEVE (F) Super Fune</t>
  </si>
  <si>
    <t>PARDINI ALICE</t>
  </si>
  <si>
    <t>RAGAZZE (F) Super Cerchio</t>
  </si>
  <si>
    <t>BERTACCHI ANNA</t>
  </si>
  <si>
    <t>ALLIEVE (F) Advanced Palla</t>
  </si>
  <si>
    <t>RAGAZZE (F) Advanced Clavette</t>
  </si>
  <si>
    <t>RAGAZZE (F) Large Clavette</t>
  </si>
  <si>
    <t>RAGAZZE (F) Large Assoluto</t>
  </si>
  <si>
    <t>JUNIOR (F) Large Palla</t>
  </si>
  <si>
    <t>JUNIOR (F) Large Assoluto</t>
  </si>
  <si>
    <t>ALLIEVE (F) Super Palla</t>
  </si>
  <si>
    <t>ALLIEVE (F) Super Assoluto</t>
  </si>
  <si>
    <t>RAGAZZE (F) Super Clavette</t>
  </si>
  <si>
    <t>Squadra 3° Categoria - Large - Attrezzo misto</t>
  </si>
  <si>
    <t>BRACCINI, CHIESI, GHELARDI, PETRACCHI</t>
  </si>
  <si>
    <t>Squadra 2° Categoria - Large - Attrezzo misto</t>
  </si>
  <si>
    <t>BATTAGELLO, BRACCINI, CHECCUCCI, FRESCHI, TORTORICI</t>
  </si>
  <si>
    <t>Coppia 1° Categoria - Super</t>
  </si>
  <si>
    <t>PARDINI, REBUGHINI</t>
  </si>
  <si>
    <t>Coppia 2° Categoria - Super</t>
  </si>
  <si>
    <t>LOCHTMANS, BERTACCHI</t>
  </si>
  <si>
    <t>RAGAZZE (F) Base Assoluto</t>
  </si>
  <si>
    <t>ALLIEVE (F) Base Assoluto</t>
  </si>
  <si>
    <t>RAGAZZE (F) Medium  assoluto</t>
  </si>
  <si>
    <t>LUPETTE (F) Entry assoluto</t>
  </si>
  <si>
    <t>RISULTATI</t>
  </si>
  <si>
    <t>2° TAPPA - 22 MARZO 2026</t>
  </si>
  <si>
    <t>VECERE ANNA</t>
  </si>
  <si>
    <t>CAT. MASTER SMALL - CORPO LIBERO</t>
  </si>
  <si>
    <t>A.S.D. Special Team Prato</t>
  </si>
  <si>
    <t>BORGIOLI GIUSTINA</t>
  </si>
  <si>
    <t>IANNELLI SARA</t>
  </si>
  <si>
    <t>SCUCCIMARRA MARIA CHIARA</t>
  </si>
  <si>
    <t>CAT. JUNIOR SMALL - CORPO LIBERO</t>
  </si>
  <si>
    <t>ROSATI SERENA</t>
  </si>
  <si>
    <t>KERKENBUSCH ELISA</t>
  </si>
  <si>
    <t>MAGNI ANGELA</t>
  </si>
  <si>
    <t>PAOLIERI CATERINA</t>
  </si>
  <si>
    <t>AGILLI, GERBINO, LOMBARDI, MANCUSO, SASSI</t>
  </si>
  <si>
    <t>Gympisa Centro Sportivo Soc. Sport. Dilet. a R.L.</t>
  </si>
  <si>
    <t>Polisportiva Stella Rossa</t>
  </si>
  <si>
    <t>AGASI SELENE</t>
  </si>
  <si>
    <t>BULLERI GIORGIA</t>
  </si>
  <si>
    <t>CAVALLINI EMILIA</t>
  </si>
  <si>
    <t>VITALI MAISHA</t>
  </si>
  <si>
    <t>SUDI AMBRA</t>
  </si>
  <si>
    <t>MASINI VITTORIA</t>
  </si>
  <si>
    <t>SCARDIGLI REBECCA</t>
  </si>
  <si>
    <t>CAVALLINI EMMA</t>
  </si>
  <si>
    <t>PELLEGRINI AURORA</t>
  </si>
  <si>
    <t>VAGNOLI ELISA</t>
  </si>
  <si>
    <t>BERTINI ADA</t>
  </si>
  <si>
    <t>SPALLETTI SIRYA</t>
  </si>
  <si>
    <t>BAGLINI, BETTARINI, CESARI, FELLONI, ROSSI</t>
  </si>
  <si>
    <t>PELLEGRINI, GONNELLI</t>
  </si>
  <si>
    <t>D`ARAGONA TAGLIAVIA, SARAQINI</t>
  </si>
  <si>
    <t>BRIGIOTTI, CIUCCI, TYVONOVYCH</t>
  </si>
  <si>
    <t>BACCI, PEPE</t>
  </si>
  <si>
    <t>DANI ANNA</t>
  </si>
  <si>
    <t>DONATI EMMA</t>
  </si>
  <si>
    <t>PRINCIPE ASIA</t>
  </si>
  <si>
    <t>PRINCIPE GAIA</t>
  </si>
  <si>
    <t>SCARDIGLI RACHELE</t>
  </si>
  <si>
    <t>TIGROTTE (F) Medium assoluto</t>
  </si>
  <si>
    <t>MASHA KLEA</t>
  </si>
  <si>
    <t>CONFORTI GIULIA</t>
  </si>
  <si>
    <t>BASTA SVEVA</t>
  </si>
  <si>
    <t>Coppia 1° Categoria - Medium</t>
  </si>
  <si>
    <t>CONFORTI, SUDI</t>
  </si>
  <si>
    <t>Squadra 1° Categoria - Medium - Attrezzo Misto</t>
  </si>
  <si>
    <t>DANI, DONATI, FERIANI, ORCESI, PRINCIPE</t>
  </si>
  <si>
    <t>LARROBBINO GIULIA</t>
  </si>
  <si>
    <t>ALESSI BIANCA</t>
  </si>
  <si>
    <t>BADIANI BIANCA</t>
  </si>
  <si>
    <t>AVASILENEI ALEXANDRA</t>
  </si>
  <si>
    <t>BAIANO SOFIA MARIA FRANCESCA</t>
  </si>
  <si>
    <t>FERRINI ANNA</t>
  </si>
  <si>
    <t>PAOLIERI LAVINIA</t>
  </si>
  <si>
    <t>PERROTTA NOEMI</t>
  </si>
  <si>
    <t>SERCI CHLOE</t>
  </si>
  <si>
    <t>YANG KYLIE</t>
  </si>
  <si>
    <t>PELLINACCI VANESSA</t>
  </si>
  <si>
    <t>BIANCHI ALESSIA</t>
  </si>
  <si>
    <t>AMBROGINI VITTORIA</t>
  </si>
  <si>
    <t>Tigrotte(F) Advanced Corpo Libero</t>
  </si>
  <si>
    <t>Tigrotte (F) Large Cerchio</t>
  </si>
  <si>
    <t>DEL TESTA SARA</t>
  </si>
  <si>
    <t>Tigrotte(F) Advanced Cerchio</t>
  </si>
  <si>
    <t>PELLINACCI, NELLI, SAHNOUN</t>
  </si>
  <si>
    <t>è</t>
  </si>
  <si>
    <t xml:space="preserve">Assoluto </t>
  </si>
  <si>
    <t xml:space="preserve">  v</t>
  </si>
  <si>
    <t>Senior (F) Medium Assoluto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</si>
</sst>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Calibri"/>
      <family val="2"/>
    </font>
    <font>
      <b/>
      <sz val="13.5"/>
      <color theme="1"/>
      <name val="Calibri"/>
      <family val="2"/>
    </font>
    <font>
      <sz val="10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000000"/>
      <name val="Calibri"/>
      <family val="2"/>
    </font>
    <font>
      <b/>
      <sz val="11"/>
      <color rgb="FF000000"/>
      <name val="Calibri"/>
      <family val="2"/>
    </font>
    <font>
      <b/>
      <sz val="13.5"/>
      <color rgb="FF000000"/>
      <name val="Calibri"/>
      <family val="2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sz val="10"/>
      <color theme="1"/>
      <name val="Calibri"/>
      <family val="2"/>
    </font>
    <font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6">
    <xf numFmtId="0" fontId="0" fillId="0" borderId="0" xfId="0"/>
    <xf numFmtId="0" fontId="3" fillId="0" borderId="2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9" xfId="0" applyBorder="1"/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9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9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7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21" fontId="3" fillId="0" borderId="5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17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4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/>
    </xf>
    <xf numFmtId="0" fontId="10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9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2" fontId="3" fillId="0" borderId="9" xfId="0" applyNumberFormat="1" applyFont="1" applyBorder="1" applyAlignment="1">
      <alignment vertical="center"/>
    </xf>
    <xf numFmtId="0" fontId="2" fillId="2" borderId="0" xfId="0" applyFont="1" applyFill="1" applyAlignment="1">
      <alignment vertical="center" wrapText="1"/>
    </xf>
    <xf numFmtId="14" fontId="0" fillId="0" borderId="0" xfId="0" applyNumberFormat="1"/>
    <xf numFmtId="0" fontId="3" fillId="2" borderId="9" xfId="0" applyFont="1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vertical="center"/>
    </xf>
    <xf numFmtId="0" fontId="0" fillId="3" borderId="9" xfId="0" applyFill="1" applyBorder="1"/>
    <xf numFmtId="0" fontId="0" fillId="3" borderId="9" xfId="0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3" fillId="3" borderId="4" xfId="0" applyFont="1" applyFill="1" applyBorder="1" applyAlignment="1">
      <alignment vertical="center"/>
    </xf>
    <xf numFmtId="0" fontId="0" fillId="3" borderId="0" xfId="0" applyFill="1"/>
    <xf numFmtId="0" fontId="3" fillId="0" borderId="13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3" fillId="3" borderId="3" xfId="0" applyFont="1" applyFill="1" applyBorder="1" applyAlignment="1">
      <alignment vertical="center"/>
    </xf>
    <xf numFmtId="2" fontId="3" fillId="3" borderId="4" xfId="0" applyNumberFormat="1" applyFont="1" applyFill="1" applyBorder="1" applyAlignment="1">
      <alignment horizontal="center" vertical="center"/>
    </xf>
    <xf numFmtId="1" fontId="0" fillId="3" borderId="9" xfId="0" applyNumberFormat="1" applyFill="1" applyBorder="1" applyAlignment="1">
      <alignment horizontal="center"/>
    </xf>
    <xf numFmtId="0" fontId="3" fillId="3" borderId="14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2" fontId="0" fillId="3" borderId="9" xfId="0" applyNumberFormat="1" applyFill="1" applyBorder="1" applyAlignment="1">
      <alignment horizontal="center"/>
    </xf>
    <xf numFmtId="2" fontId="3" fillId="2" borderId="9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vertical="center"/>
    </xf>
    <xf numFmtId="0" fontId="4" fillId="0" borderId="9" xfId="0" applyFont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vertical="center"/>
    </xf>
    <xf numFmtId="0" fontId="7" fillId="0" borderId="0" xfId="0" applyFont="1" applyAlignment="1">
      <alignment vertical="center" wrapText="1"/>
    </xf>
    <xf numFmtId="21" fontId="3" fillId="0" borderId="0" xfId="0" applyNumberFormat="1" applyFont="1" applyAlignment="1">
      <alignment vertical="center"/>
    </xf>
    <xf numFmtId="1" fontId="3" fillId="0" borderId="7" xfId="0" applyNumberFormat="1" applyFont="1" applyBorder="1" applyAlignment="1">
      <alignment horizontal="center" vertical="center" wrapText="1"/>
    </xf>
    <xf numFmtId="1" fontId="3" fillId="0" borderId="1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1" fontId="3" fillId="0" borderId="0" xfId="0" applyNumberFormat="1" applyFont="1" applyAlignment="1">
      <alignment horizontal="center" vertical="center" wrapText="1"/>
    </xf>
    <xf numFmtId="1" fontId="3" fillId="0" borderId="9" xfId="0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 vertical="top"/>
    </xf>
    <xf numFmtId="1" fontId="3" fillId="0" borderId="2" xfId="0" applyNumberFormat="1" applyFont="1" applyBorder="1" applyAlignment="1">
      <alignment horizontal="center" vertical="center"/>
    </xf>
    <xf numFmtId="0" fontId="5" fillId="3" borderId="4" xfId="0" applyFont="1" applyFill="1" applyBorder="1" applyAlignment="1">
      <alignment vertical="center" wrapText="1"/>
    </xf>
    <xf numFmtId="0" fontId="5" fillId="3" borderId="9" xfId="0" applyFont="1" applyFill="1" applyBorder="1" applyAlignment="1">
      <alignment vertical="center" wrapText="1"/>
    </xf>
    <xf numFmtId="2" fontId="3" fillId="3" borderId="9" xfId="0" applyNumberFormat="1" applyFont="1" applyFill="1" applyBorder="1" applyAlignment="1">
      <alignment horizontal="center" vertical="center"/>
    </xf>
    <xf numFmtId="0" fontId="11" fillId="0" borderId="9" xfId="0" applyFont="1" applyBorder="1" applyAlignment="1">
      <alignment vertical="center" wrapText="1"/>
    </xf>
    <xf numFmtId="2" fontId="3" fillId="3" borderId="9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wrapText="1"/>
    </xf>
    <xf numFmtId="0" fontId="3" fillId="3" borderId="7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/>
    </xf>
    <xf numFmtId="0" fontId="0" fillId="3" borderId="9" xfId="0" applyFill="1" applyBorder="1" applyAlignment="1">
      <alignment horizontal="left"/>
    </xf>
    <xf numFmtId="14" fontId="0" fillId="3" borderId="0" xfId="0" applyNumberFormat="1" applyFill="1"/>
    <xf numFmtId="0" fontId="3" fillId="3" borderId="0" xfId="0" applyFont="1" applyFill="1" applyAlignment="1">
      <alignment vertical="center"/>
    </xf>
    <xf numFmtId="0" fontId="5" fillId="3" borderId="0" xfId="0" applyFont="1" applyFill="1" applyAlignment="1">
      <alignment vertical="center" wrapText="1"/>
    </xf>
    <xf numFmtId="0" fontId="0" fillId="3" borderId="0" xfId="0" applyFill="1" applyAlignment="1">
      <alignment horizontal="center"/>
    </xf>
    <xf numFmtId="0" fontId="3" fillId="3" borderId="9" xfId="0" applyFont="1" applyFill="1" applyBorder="1" applyAlignment="1">
      <alignment vertical="center" wrapText="1"/>
    </xf>
    <xf numFmtId="1" fontId="5" fillId="0" borderId="21" xfId="0" applyNumberFormat="1" applyFont="1" applyBorder="1" applyAlignment="1">
      <alignment vertical="center" shrinkToFit="1"/>
    </xf>
    <xf numFmtId="0" fontId="7" fillId="3" borderId="9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/>
    </xf>
    <xf numFmtId="0" fontId="5" fillId="0" borderId="24" xfId="0" applyFont="1" applyBorder="1" applyAlignment="1">
      <alignment vertical="center" wrapText="1"/>
    </xf>
    <xf numFmtId="2" fontId="0" fillId="3" borderId="0" xfId="0" applyNumberFormat="1" applyFill="1" applyAlignment="1">
      <alignment horizontal="center"/>
    </xf>
    <xf numFmtId="0" fontId="5" fillId="0" borderId="8" xfId="0" applyFont="1" applyBorder="1" applyAlignment="1">
      <alignment vertical="center"/>
    </xf>
    <xf numFmtId="0" fontId="5" fillId="0" borderId="25" xfId="0" applyFont="1" applyBorder="1" applyAlignment="1">
      <alignment vertical="center" wrapText="1"/>
    </xf>
    <xf numFmtId="2" fontId="3" fillId="3" borderId="0" xfId="0" applyNumberFormat="1" applyFont="1" applyFill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0" fontId="3" fillId="3" borderId="12" xfId="0" applyFont="1" applyFill="1" applyBorder="1" applyAlignment="1">
      <alignment vertical="center"/>
    </xf>
    <xf numFmtId="2" fontId="3" fillId="3" borderId="13" xfId="0" applyNumberFormat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0" fillId="3" borderId="10" xfId="0" applyFill="1" applyBorder="1"/>
    <xf numFmtId="0" fontId="3" fillId="3" borderId="9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2" fontId="3" fillId="3" borderId="13" xfId="0" applyNumberFormat="1" applyFont="1" applyFill="1" applyBorder="1" applyAlignment="1">
      <alignment horizontal="center" vertical="center" wrapText="1"/>
    </xf>
    <xf numFmtId="0" fontId="5" fillId="0" borderId="24" xfId="0" applyFont="1" applyBorder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29" xfId="0" applyFont="1" applyBorder="1" applyAlignment="1">
      <alignment vertical="center" wrapText="1"/>
    </xf>
    <xf numFmtId="0" fontId="5" fillId="0" borderId="30" xfId="0" applyFont="1" applyBorder="1" applyAlignment="1">
      <alignment vertical="center" wrapText="1"/>
    </xf>
    <xf numFmtId="0" fontId="3" fillId="3" borderId="17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vertical="center" wrapText="1"/>
    </xf>
    <xf numFmtId="0" fontId="5" fillId="4" borderId="28" xfId="0" applyFont="1" applyFill="1" applyBorder="1" applyAlignment="1">
      <alignment vertical="center"/>
    </xf>
    <xf numFmtId="0" fontId="3" fillId="3" borderId="10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vertical="center"/>
    </xf>
    <xf numFmtId="0" fontId="0" fillId="3" borderId="0" xfId="0" applyFill="1" applyAlignment="1">
      <alignment vertical="top"/>
    </xf>
    <xf numFmtId="1" fontId="0" fillId="3" borderId="0" xfId="0" applyNumberFormat="1" applyFill="1" applyAlignment="1">
      <alignment vertical="top"/>
    </xf>
    <xf numFmtId="1" fontId="3" fillId="3" borderId="2" xfId="0" applyNumberFormat="1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1" fontId="3" fillId="3" borderId="7" xfId="0" applyNumberFormat="1" applyFont="1" applyFill="1" applyBorder="1" applyAlignment="1">
      <alignment vertical="center" wrapText="1"/>
    </xf>
    <xf numFmtId="1" fontId="3" fillId="3" borderId="13" xfId="0" applyNumberFormat="1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3" borderId="10" xfId="0" applyFont="1" applyFill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2" fontId="0" fillId="0" borderId="9" xfId="0" applyNumberFormat="1" applyBorder="1" applyAlignment="1">
      <alignment horizontal="center"/>
    </xf>
    <xf numFmtId="0" fontId="5" fillId="2" borderId="9" xfId="0" applyFont="1" applyFill="1" applyBorder="1" applyAlignment="1">
      <alignment wrapText="1"/>
    </xf>
    <xf numFmtId="2" fontId="0" fillId="2" borderId="9" xfId="0" applyNumberFormat="1" applyFill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5" fillId="2" borderId="0" xfId="0" applyFont="1" applyFill="1" applyAlignment="1">
      <alignment wrapText="1"/>
    </xf>
    <xf numFmtId="0" fontId="0" fillId="2" borderId="0" xfId="0" applyFill="1"/>
    <xf numFmtId="2" fontId="0" fillId="2" borderId="10" xfId="0" applyNumberFormat="1" applyFill="1" applyBorder="1" applyAlignment="1">
      <alignment horizontal="center"/>
    </xf>
    <xf numFmtId="0" fontId="0" fillId="2" borderId="11" xfId="0" applyFill="1" applyBorder="1"/>
    <xf numFmtId="0" fontId="3" fillId="3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9" xfId="0" applyFill="1" applyBorder="1"/>
    <xf numFmtId="0" fontId="0" fillId="0" borderId="19" xfId="0" applyBorder="1"/>
    <xf numFmtId="1" fontId="5" fillId="2" borderId="0" xfId="0" applyNumberFormat="1" applyFont="1" applyFill="1" applyAlignment="1">
      <alignment vertical="center" shrinkToFit="1"/>
    </xf>
    <xf numFmtId="1" fontId="5" fillId="2" borderId="19" xfId="0" applyNumberFormat="1" applyFont="1" applyFill="1" applyBorder="1" applyAlignment="1">
      <alignment vertical="center" shrinkToFit="1"/>
    </xf>
    <xf numFmtId="0" fontId="0" fillId="3" borderId="21" xfId="0" applyFill="1" applyBorder="1" applyAlignment="1">
      <alignment horizontal="left"/>
    </xf>
    <xf numFmtId="0" fontId="2" fillId="2" borderId="9" xfId="0" applyFont="1" applyFill="1" applyBorder="1" applyAlignment="1">
      <alignment vertical="center" wrapText="1"/>
    </xf>
    <xf numFmtId="0" fontId="13" fillId="2" borderId="9" xfId="0" applyFont="1" applyFill="1" applyBorder="1" applyAlignment="1">
      <alignment horizontal="right" vertical="center" wrapText="1"/>
    </xf>
    <xf numFmtId="0" fontId="13" fillId="2" borderId="9" xfId="0" applyFont="1" applyFill="1" applyBorder="1" applyAlignment="1">
      <alignment horizontal="left" vertical="center" wrapText="1"/>
    </xf>
    <xf numFmtId="1" fontId="5" fillId="2" borderId="20" xfId="0" applyNumberFormat="1" applyFont="1" applyFill="1" applyBorder="1" applyAlignment="1">
      <alignment vertical="center" shrinkToFit="1"/>
    </xf>
    <xf numFmtId="0" fontId="5" fillId="2" borderId="18" xfId="0" applyFont="1" applyFill="1" applyBorder="1" applyAlignment="1">
      <alignment wrapText="1"/>
    </xf>
    <xf numFmtId="0" fontId="0" fillId="0" borderId="9" xfId="0" applyBorder="1" applyAlignment="1">
      <alignment horizontal="left"/>
    </xf>
    <xf numFmtId="0" fontId="13" fillId="2" borderId="0" xfId="0" applyFont="1" applyFill="1" applyAlignment="1">
      <alignment horizontal="left" vertical="center" wrapText="1"/>
    </xf>
    <xf numFmtId="0" fontId="0" fillId="2" borderId="10" xfId="0" applyFill="1" applyBorder="1" applyAlignment="1">
      <alignment horizontal="center"/>
    </xf>
    <xf numFmtId="1" fontId="5" fillId="2" borderId="22" xfId="0" applyNumberFormat="1" applyFont="1" applyFill="1" applyBorder="1" applyAlignment="1">
      <alignment vertical="center" shrinkToFit="1"/>
    </xf>
    <xf numFmtId="0" fontId="5" fillId="2" borderId="10" xfId="0" applyFont="1" applyFill="1" applyBorder="1" applyAlignment="1">
      <alignment wrapText="1"/>
    </xf>
    <xf numFmtId="0" fontId="5" fillId="2" borderId="9" xfId="0" applyFont="1" applyFill="1" applyBorder="1" applyAlignment="1">
      <alignment horizontal="left" vertical="top"/>
    </xf>
    <xf numFmtId="0" fontId="7" fillId="2" borderId="9" xfId="0" applyFont="1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5" fillId="2" borderId="8" xfId="0" applyFont="1" applyFill="1" applyBorder="1" applyAlignment="1">
      <alignment vertical="center"/>
    </xf>
    <xf numFmtId="0" fontId="5" fillId="2" borderId="0" xfId="0" applyFont="1" applyFill="1" applyAlignment="1">
      <alignment vertical="center" wrapText="1"/>
    </xf>
    <xf numFmtId="0" fontId="5" fillId="2" borderId="3" xfId="0" applyFont="1" applyFill="1" applyBorder="1" applyAlignment="1">
      <alignment vertical="center"/>
    </xf>
    <xf numFmtId="0" fontId="5" fillId="2" borderId="24" xfId="0" applyFont="1" applyFill="1" applyBorder="1" applyAlignment="1">
      <alignment vertical="center" wrapText="1"/>
    </xf>
    <xf numFmtId="2" fontId="3" fillId="2" borderId="2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4" fillId="0" borderId="25" xfId="0" applyFont="1" applyBorder="1" applyAlignment="1">
      <alignment vertical="center" wrapText="1"/>
    </xf>
    <xf numFmtId="0" fontId="5" fillId="2" borderId="25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26" xfId="0" applyFont="1" applyFill="1" applyBorder="1" applyAlignment="1">
      <alignment vertical="center" wrapText="1"/>
    </xf>
    <xf numFmtId="2" fontId="3" fillId="0" borderId="9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2" fontId="3" fillId="2" borderId="0" xfId="0" applyNumberFormat="1" applyFont="1" applyFill="1" applyAlignment="1">
      <alignment horizontal="center" vertical="center"/>
    </xf>
    <xf numFmtId="0" fontId="5" fillId="2" borderId="9" xfId="0" applyFont="1" applyFill="1" applyBorder="1" applyAlignment="1">
      <alignment vertical="center"/>
    </xf>
    <xf numFmtId="0" fontId="5" fillId="2" borderId="9" xfId="0" applyFont="1" applyFill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2" fontId="3" fillId="2" borderId="5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vertical="center"/>
    </xf>
    <xf numFmtId="1" fontId="0" fillId="2" borderId="9" xfId="0" applyNumberFormat="1" applyFill="1" applyBorder="1" applyAlignment="1">
      <alignment horizontal="center"/>
    </xf>
    <xf numFmtId="0" fontId="5" fillId="3" borderId="25" xfId="0" applyFont="1" applyFill="1" applyBorder="1" applyAlignment="1">
      <alignment vertical="center" wrapText="1"/>
    </xf>
    <xf numFmtId="0" fontId="5" fillId="3" borderId="24" xfId="0" applyFont="1" applyFill="1" applyBorder="1" applyAlignment="1">
      <alignment vertical="center" wrapText="1"/>
    </xf>
    <xf numFmtId="2" fontId="3" fillId="2" borderId="9" xfId="0" applyNumberFormat="1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/>
    </xf>
    <xf numFmtId="0" fontId="11" fillId="0" borderId="4" xfId="0" applyFont="1" applyBorder="1" applyAlignment="1">
      <alignment vertical="center" wrapText="1"/>
    </xf>
    <xf numFmtId="0" fontId="11" fillId="0" borderId="25" xfId="0" applyFont="1" applyBorder="1" applyAlignment="1">
      <alignment vertical="center" wrapText="1"/>
    </xf>
    <xf numFmtId="0" fontId="11" fillId="0" borderId="24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3" fillId="2" borderId="0" xfId="0" applyNumberFormat="1" applyFont="1" applyFill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/>
    </xf>
    <xf numFmtId="2" fontId="3" fillId="2" borderId="10" xfId="0" applyNumberFormat="1" applyFont="1" applyFill="1" applyBorder="1" applyAlignment="1">
      <alignment horizontal="center" vertical="center" wrapText="1"/>
    </xf>
    <xf numFmtId="0" fontId="0" fillId="2" borderId="10" xfId="0" applyFill="1" applyBorder="1"/>
    <xf numFmtId="0" fontId="5" fillId="2" borderId="10" xfId="0" applyFont="1" applyFill="1" applyBorder="1" applyAlignment="1">
      <alignment vertical="center" wrapText="1"/>
    </xf>
    <xf numFmtId="2" fontId="3" fillId="2" borderId="10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/>
    </xf>
    <xf numFmtId="0" fontId="5" fillId="2" borderId="28" xfId="0" applyFont="1" applyFill="1" applyBorder="1" applyAlignment="1">
      <alignment vertical="center" wrapText="1"/>
    </xf>
    <xf numFmtId="2" fontId="3" fillId="2" borderId="3" xfId="0" applyNumberFormat="1" applyFont="1" applyFill="1" applyBorder="1" applyAlignment="1">
      <alignment horizontal="center" vertical="center"/>
    </xf>
    <xf numFmtId="2" fontId="3" fillId="2" borderId="13" xfId="0" applyNumberFormat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vertical="center"/>
    </xf>
    <xf numFmtId="2" fontId="0" fillId="2" borderId="9" xfId="0" applyNumberFormat="1" applyFill="1" applyBorder="1"/>
    <xf numFmtId="0" fontId="3" fillId="2" borderId="3" xfId="0" applyFont="1" applyFill="1" applyBorder="1" applyAlignment="1">
      <alignment vertical="center"/>
    </xf>
    <xf numFmtId="0" fontId="5" fillId="2" borderId="28" xfId="0" applyFont="1" applyFill="1" applyBorder="1" applyAlignment="1">
      <alignment vertical="center"/>
    </xf>
    <xf numFmtId="0" fontId="5" fillId="2" borderId="2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10" fillId="2" borderId="13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1" fillId="3" borderId="0" xfId="0" applyFont="1" applyFill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3" borderId="16" xfId="0" applyFont="1" applyFill="1" applyBorder="1" applyAlignment="1">
      <alignment vertical="center" wrapText="1"/>
    </xf>
    <xf numFmtId="0" fontId="4" fillId="3" borderId="15" xfId="0" applyFont="1" applyFill="1" applyBorder="1" applyAlignment="1">
      <alignment vertical="center" wrapText="1"/>
    </xf>
    <xf numFmtId="0" fontId="4" fillId="3" borderId="17" xfId="0" applyFont="1" applyFill="1" applyBorder="1" applyAlignment="1">
      <alignment vertical="center" wrapText="1"/>
    </xf>
    <xf numFmtId="0" fontId="4" fillId="3" borderId="9" xfId="0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13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0" fillId="0" borderId="10" xfId="0" applyBorder="1"/>
    <xf numFmtId="0" fontId="13" fillId="2" borderId="23" xfId="0" applyFont="1" applyFill="1" applyBorder="1" applyAlignment="1">
      <alignment horizontal="right" vertical="center" wrapText="1"/>
    </xf>
    <xf numFmtId="0" fontId="5" fillId="2" borderId="26" xfId="0" applyFont="1" applyFill="1" applyBorder="1" applyAlignment="1">
      <alignment vertical="center"/>
    </xf>
    <xf numFmtId="0" fontId="5" fillId="2" borderId="27" xfId="0" applyFont="1" applyFill="1" applyBorder="1" applyAlignment="1">
      <alignment vertical="center"/>
    </xf>
    <xf numFmtId="2" fontId="0" fillId="2" borderId="9" xfId="0" applyNumberFormat="1" applyFill="1" applyBorder="1" applyAlignment="1">
      <alignment horizontal="center" vertical="top"/>
    </xf>
    <xf numFmtId="0" fontId="10" fillId="2" borderId="4" xfId="0" applyFont="1" applyFill="1" applyBorder="1" applyAlignment="1">
      <alignment horizontal="center" vertical="center" wrapText="1"/>
    </xf>
    <xf numFmtId="2" fontId="3" fillId="2" borderId="4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2" borderId="0" xfId="0" applyFont="1" applyFill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0" fillId="2" borderId="9" xfId="0" applyFill="1" applyBorder="1" applyAlignment="1">
      <alignment horizontal="center" vertical="center"/>
    </xf>
    <xf numFmtId="0" fontId="3" fillId="3" borderId="18" xfId="0" applyFont="1" applyFill="1" applyBorder="1" applyAlignment="1">
      <alignment vertical="center"/>
    </xf>
    <xf numFmtId="0" fontId="5" fillId="3" borderId="18" xfId="0" applyFont="1" applyFill="1" applyBorder="1" applyAlignment="1">
      <alignment vertical="center" wrapText="1"/>
    </xf>
    <xf numFmtId="2" fontId="3" fillId="3" borderId="18" xfId="0" applyNumberFormat="1" applyFont="1" applyFill="1" applyBorder="1" applyAlignment="1">
      <alignment horizontal="center" vertical="center"/>
    </xf>
    <xf numFmtId="2" fontId="3" fillId="0" borderId="13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" fontId="0" fillId="3" borderId="0" xfId="0" applyNumberFormat="1" applyFill="1" applyAlignment="1">
      <alignment horizontal="center" vertical="top"/>
    </xf>
    <xf numFmtId="1" fontId="3" fillId="3" borderId="2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topLeftCell="A4" workbookViewId="0">
      <selection activeCell="K38" sqref="K38"/>
    </sheetView>
  </sheetViews>
  <sheetFormatPr defaultRowHeight="15" x14ac:dyDescent="0.25"/>
  <cols>
    <col min="1" max="1" width="4" customWidth="1"/>
    <col min="2" max="2" width="19" customWidth="1"/>
    <col min="3" max="3" width="21" customWidth="1"/>
    <col min="4" max="4" width="0.140625" hidden="1" customWidth="1"/>
    <col min="5" max="5" width="14" style="8" bestFit="1" customWidth="1"/>
    <col min="6" max="6" width="10.7109375" bestFit="1" customWidth="1"/>
    <col min="7" max="7" width="10.7109375" style="8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5" spans="1:6" x14ac:dyDescent="0.25">
      <c r="A5" s="228" t="s">
        <v>29</v>
      </c>
      <c r="B5" s="228"/>
      <c r="C5" s="228"/>
    </row>
    <row r="6" spans="1:6" x14ac:dyDescent="0.25">
      <c r="E6" s="16" t="s">
        <v>28</v>
      </c>
    </row>
    <row r="7" spans="1:6" x14ac:dyDescent="0.25">
      <c r="A7" s="135">
        <v>1</v>
      </c>
      <c r="B7" s="135" t="s">
        <v>1</v>
      </c>
      <c r="C7" s="135" t="s">
        <v>13</v>
      </c>
      <c r="D7" s="44"/>
      <c r="E7" s="136">
        <v>17.399999999999999</v>
      </c>
    </row>
    <row r="8" spans="1:6" x14ac:dyDescent="0.25">
      <c r="A8" s="135">
        <v>2</v>
      </c>
      <c r="B8" s="135" t="s">
        <v>1</v>
      </c>
      <c r="C8" s="135" t="s">
        <v>9</v>
      </c>
      <c r="D8" s="44"/>
      <c r="E8" s="136">
        <v>17.25</v>
      </c>
    </row>
    <row r="9" spans="1:6" x14ac:dyDescent="0.25">
      <c r="A9" s="135">
        <v>3</v>
      </c>
      <c r="B9" s="135" t="s">
        <v>1</v>
      </c>
      <c r="C9" s="135" t="s">
        <v>11</v>
      </c>
      <c r="D9" s="44"/>
      <c r="E9" s="136">
        <v>17.100000000000001</v>
      </c>
    </row>
    <row r="10" spans="1:6" x14ac:dyDescent="0.25">
      <c r="A10" s="135">
        <v>4</v>
      </c>
      <c r="B10" s="135" t="s">
        <v>1</v>
      </c>
      <c r="C10" s="135" t="s">
        <v>12</v>
      </c>
      <c r="D10" s="44"/>
      <c r="E10" s="136">
        <v>17.05</v>
      </c>
    </row>
    <row r="11" spans="1:6" x14ac:dyDescent="0.25">
      <c r="A11" s="135">
        <v>5</v>
      </c>
      <c r="B11" s="135" t="s">
        <v>1</v>
      </c>
      <c r="C11" s="135" t="s">
        <v>15</v>
      </c>
      <c r="D11" s="44"/>
      <c r="E11" s="136">
        <v>16.850000000000001</v>
      </c>
    </row>
    <row r="12" spans="1:6" x14ac:dyDescent="0.25">
      <c r="A12" s="85">
        <v>6</v>
      </c>
      <c r="B12" s="85" t="s">
        <v>1</v>
      </c>
      <c r="C12" s="85" t="s">
        <v>14</v>
      </c>
      <c r="D12" s="2"/>
      <c r="E12" s="134">
        <v>16.8</v>
      </c>
    </row>
    <row r="13" spans="1:6" x14ac:dyDescent="0.25">
      <c r="A13" s="85">
        <v>7</v>
      </c>
      <c r="B13" s="85" t="s">
        <v>1</v>
      </c>
      <c r="C13" s="85" t="s">
        <v>6</v>
      </c>
      <c r="D13" s="44"/>
      <c r="E13" s="63">
        <v>16.75</v>
      </c>
    </row>
    <row r="14" spans="1:6" x14ac:dyDescent="0.25">
      <c r="A14" s="85">
        <v>8</v>
      </c>
      <c r="B14" s="85" t="s">
        <v>1</v>
      </c>
      <c r="C14" s="85" t="s">
        <v>2</v>
      </c>
      <c r="D14" s="44"/>
      <c r="E14" s="63">
        <v>16.649999999999999</v>
      </c>
    </row>
    <row r="15" spans="1:6" x14ac:dyDescent="0.25">
      <c r="A15" s="85">
        <v>9</v>
      </c>
      <c r="B15" s="85" t="s">
        <v>1</v>
      </c>
      <c r="C15" s="85" t="s">
        <v>16</v>
      </c>
      <c r="D15" s="2"/>
      <c r="E15" s="134">
        <v>16.399999999999999</v>
      </c>
    </row>
    <row r="16" spans="1:6" x14ac:dyDescent="0.25">
      <c r="A16" s="85">
        <v>10</v>
      </c>
      <c r="B16" s="85" t="s">
        <v>1</v>
      </c>
      <c r="C16" s="85" t="s">
        <v>4</v>
      </c>
      <c r="D16" s="44"/>
      <c r="E16" s="63">
        <v>16.25</v>
      </c>
    </row>
    <row r="17" spans="1:6" x14ac:dyDescent="0.25">
      <c r="A17" s="85">
        <v>11</v>
      </c>
      <c r="B17" s="85" t="s">
        <v>1</v>
      </c>
      <c r="C17" s="85" t="s">
        <v>3</v>
      </c>
      <c r="D17" s="44"/>
      <c r="E17" s="63">
        <v>15.95</v>
      </c>
    </row>
    <row r="18" spans="1:6" x14ac:dyDescent="0.25">
      <c r="A18" s="85">
        <v>12</v>
      </c>
      <c r="B18" s="85" t="s">
        <v>1</v>
      </c>
      <c r="C18" s="85" t="s">
        <v>10</v>
      </c>
      <c r="D18" s="2"/>
      <c r="E18" s="134">
        <v>15.7</v>
      </c>
    </row>
    <row r="19" spans="1:6" x14ac:dyDescent="0.25">
      <c r="A19" s="85">
        <v>13</v>
      </c>
      <c r="B19" s="85" t="s">
        <v>1</v>
      </c>
      <c r="C19" s="85" t="s">
        <v>8</v>
      </c>
      <c r="D19" s="2"/>
      <c r="E19" s="134">
        <v>15.65</v>
      </c>
    </row>
    <row r="20" spans="1:6" x14ac:dyDescent="0.25">
      <c r="A20" s="85">
        <v>14</v>
      </c>
      <c r="B20" s="85" t="s">
        <v>1</v>
      </c>
      <c r="C20" s="85" t="s">
        <v>7</v>
      </c>
      <c r="D20" s="2"/>
      <c r="E20" s="134">
        <v>15.35</v>
      </c>
    </row>
    <row r="21" spans="1:6" x14ac:dyDescent="0.25">
      <c r="A21" s="85">
        <v>15</v>
      </c>
      <c r="B21" s="85" t="s">
        <v>1</v>
      </c>
      <c r="C21" s="85" t="s">
        <v>17</v>
      </c>
      <c r="D21" s="2"/>
      <c r="E21" s="134">
        <v>15.35</v>
      </c>
    </row>
    <row r="22" spans="1:6" x14ac:dyDescent="0.25">
      <c r="A22" s="85">
        <v>16</v>
      </c>
      <c r="B22" s="85" t="s">
        <v>1</v>
      </c>
      <c r="C22" s="85" t="s">
        <v>220</v>
      </c>
      <c r="D22" s="2"/>
      <c r="E22" s="134">
        <v>15.2</v>
      </c>
    </row>
    <row r="23" spans="1:6" x14ac:dyDescent="0.25">
      <c r="A23" s="85">
        <v>17</v>
      </c>
      <c r="B23" s="85" t="s">
        <v>1</v>
      </c>
      <c r="C23" s="85" t="s">
        <v>5</v>
      </c>
      <c r="D23" s="44"/>
      <c r="E23" s="63">
        <v>15.05</v>
      </c>
    </row>
    <row r="24" spans="1:6" x14ac:dyDescent="0.25">
      <c r="A24" s="17"/>
      <c r="B24" s="17"/>
      <c r="C24" s="17"/>
      <c r="D24" s="2"/>
      <c r="E24" s="15"/>
    </row>
    <row r="25" spans="1:6" x14ac:dyDescent="0.25">
      <c r="A25" s="228" t="s">
        <v>34</v>
      </c>
      <c r="B25" s="228"/>
      <c r="C25" s="228"/>
      <c r="E25" s="15" t="s">
        <v>28</v>
      </c>
    </row>
    <row r="26" spans="1:6" x14ac:dyDescent="0.25">
      <c r="A26" s="138">
        <v>1</v>
      </c>
      <c r="B26" s="138" t="s">
        <v>1</v>
      </c>
      <c r="C26" s="138" t="s">
        <v>14</v>
      </c>
      <c r="D26" s="139"/>
      <c r="E26" s="140">
        <v>16.899999999999999</v>
      </c>
    </row>
    <row r="27" spans="1:6" x14ac:dyDescent="0.25">
      <c r="A27" s="135">
        <v>2</v>
      </c>
      <c r="B27" s="135" t="s">
        <v>1</v>
      </c>
      <c r="C27" s="135" t="s">
        <v>13</v>
      </c>
      <c r="D27" s="141"/>
      <c r="E27" s="136">
        <v>16.850000000000001</v>
      </c>
      <c r="F27" s="53"/>
    </row>
    <row r="28" spans="1:6" x14ac:dyDescent="0.25">
      <c r="A28" s="138">
        <v>3</v>
      </c>
      <c r="B28" s="135" t="s">
        <v>1</v>
      </c>
      <c r="C28" s="135" t="s">
        <v>15</v>
      </c>
      <c r="D28" s="141"/>
      <c r="E28" s="136">
        <v>16.45</v>
      </c>
      <c r="F28" s="53"/>
    </row>
    <row r="29" spans="1:6" x14ac:dyDescent="0.25">
      <c r="A29" s="135">
        <v>4</v>
      </c>
      <c r="B29" s="135" t="s">
        <v>1</v>
      </c>
      <c r="C29" s="135" t="s">
        <v>11</v>
      </c>
      <c r="D29" s="141"/>
      <c r="E29" s="136">
        <v>16.100000000000001</v>
      </c>
      <c r="F29" s="89"/>
    </row>
    <row r="30" spans="1:6" x14ac:dyDescent="0.25">
      <c r="A30" s="138">
        <v>5</v>
      </c>
      <c r="B30" s="135" t="s">
        <v>1</v>
      </c>
      <c r="C30" s="135" t="s">
        <v>9</v>
      </c>
      <c r="D30" s="139"/>
      <c r="E30" s="136">
        <v>15.85</v>
      </c>
      <c r="F30" s="89"/>
    </row>
    <row r="31" spans="1:6" x14ac:dyDescent="0.25">
      <c r="A31" s="85">
        <v>6</v>
      </c>
      <c r="B31" s="85" t="s">
        <v>1</v>
      </c>
      <c r="C31" s="85" t="s">
        <v>10</v>
      </c>
      <c r="D31" s="53"/>
      <c r="E31" s="63">
        <v>15.2</v>
      </c>
      <c r="F31" s="53"/>
    </row>
    <row r="32" spans="1:6" x14ac:dyDescent="0.25">
      <c r="A32" s="137"/>
      <c r="B32" s="137"/>
      <c r="C32" s="137"/>
      <c r="E32" s="16"/>
      <c r="F32" s="53"/>
    </row>
    <row r="33" spans="1:7" x14ac:dyDescent="0.25">
      <c r="A33" s="91"/>
      <c r="B33" s="90"/>
      <c r="C33" s="90"/>
      <c r="D33" s="53"/>
      <c r="E33" s="92"/>
      <c r="F33" s="53"/>
    </row>
    <row r="34" spans="1:7" x14ac:dyDescent="0.25">
      <c r="A34" s="17"/>
      <c r="B34" s="17"/>
      <c r="C34" s="17"/>
      <c r="D34" s="2"/>
    </row>
    <row r="35" spans="1:7" x14ac:dyDescent="0.25">
      <c r="A35" s="228" t="s">
        <v>35</v>
      </c>
      <c r="B35" s="228"/>
      <c r="C35" s="228"/>
      <c r="E35" s="16" t="s">
        <v>36</v>
      </c>
      <c r="F35" s="16" t="s">
        <v>37</v>
      </c>
      <c r="G35" s="16" t="s">
        <v>38</v>
      </c>
    </row>
    <row r="36" spans="1:7" x14ac:dyDescent="0.25">
      <c r="A36" s="143">
        <v>1</v>
      </c>
      <c r="B36" s="138" t="s">
        <v>1</v>
      </c>
      <c r="C36" s="138" t="s">
        <v>13</v>
      </c>
      <c r="D36" s="139"/>
      <c r="E36" s="144">
        <v>17.399999999999999</v>
      </c>
      <c r="F36" s="144">
        <v>16.850000000000001</v>
      </c>
      <c r="G36" s="144">
        <f t="shared" ref="G36:G41" si="0">SUM(E36:F36)</f>
        <v>34.25</v>
      </c>
    </row>
    <row r="37" spans="1:7" x14ac:dyDescent="0.25">
      <c r="A37" s="145">
        <v>2</v>
      </c>
      <c r="B37" s="135" t="s">
        <v>1</v>
      </c>
      <c r="C37" s="135" t="s">
        <v>14</v>
      </c>
      <c r="D37" s="139"/>
      <c r="E37" s="144">
        <v>16.8</v>
      </c>
      <c r="F37" s="144">
        <v>16.899999999999999</v>
      </c>
      <c r="G37" s="144">
        <f t="shared" si="0"/>
        <v>33.700000000000003</v>
      </c>
    </row>
    <row r="38" spans="1:7" x14ac:dyDescent="0.25">
      <c r="A38" s="143">
        <v>3</v>
      </c>
      <c r="B38" s="135" t="s">
        <v>1</v>
      </c>
      <c r="C38" s="135" t="s">
        <v>15</v>
      </c>
      <c r="D38" s="146"/>
      <c r="E38" s="144">
        <v>16.850000000000001</v>
      </c>
      <c r="F38" s="144">
        <v>16.45</v>
      </c>
      <c r="G38" s="144">
        <f t="shared" si="0"/>
        <v>33.299999999999997</v>
      </c>
    </row>
    <row r="39" spans="1:7" x14ac:dyDescent="0.25">
      <c r="A39" s="51">
        <v>4</v>
      </c>
      <c r="B39" s="85" t="s">
        <v>1</v>
      </c>
      <c r="C39" s="85" t="s">
        <v>11</v>
      </c>
      <c r="D39" s="49"/>
      <c r="E39" s="16">
        <v>17.100000000000001</v>
      </c>
      <c r="F39" s="50">
        <v>16.100000000000001</v>
      </c>
      <c r="G39" s="50">
        <f t="shared" si="0"/>
        <v>33.200000000000003</v>
      </c>
    </row>
    <row r="40" spans="1:7" x14ac:dyDescent="0.25">
      <c r="A40" s="142">
        <v>5</v>
      </c>
      <c r="B40" s="85" t="s">
        <v>1</v>
      </c>
      <c r="C40" s="85" t="s">
        <v>9</v>
      </c>
      <c r="D40" s="49"/>
      <c r="E40" s="16">
        <v>17.25</v>
      </c>
      <c r="F40" s="50">
        <v>15.85</v>
      </c>
      <c r="G40" s="50">
        <f t="shared" si="0"/>
        <v>33.1</v>
      </c>
    </row>
    <row r="41" spans="1:7" x14ac:dyDescent="0.25">
      <c r="A41" s="51">
        <v>6</v>
      </c>
      <c r="B41" s="85" t="s">
        <v>1</v>
      </c>
      <c r="C41" s="85" t="s">
        <v>10</v>
      </c>
      <c r="D41" s="53"/>
      <c r="E41" s="16">
        <v>15.7</v>
      </c>
      <c r="F41" s="50">
        <v>15.2</v>
      </c>
      <c r="G41" s="50">
        <f t="shared" si="0"/>
        <v>30.9</v>
      </c>
    </row>
    <row r="42" spans="1:7" x14ac:dyDescent="0.25">
      <c r="A42" s="137"/>
      <c r="B42" s="137"/>
      <c r="C42" s="137"/>
      <c r="E42" s="16"/>
      <c r="F42" s="16"/>
      <c r="G42" s="16"/>
    </row>
    <row r="43" spans="1:7" x14ac:dyDescent="0.25">
      <c r="A43" s="53"/>
      <c r="B43" s="53"/>
      <c r="C43" s="53"/>
      <c r="D43" s="53"/>
      <c r="E43" s="92"/>
      <c r="F43" s="53"/>
      <c r="G43" s="92"/>
    </row>
  </sheetData>
  <sortState xmlns:xlrd2="http://schemas.microsoft.com/office/spreadsheetml/2017/richdata2" ref="A36:G42">
    <sortCondition descending="1" ref="G36:G42"/>
  </sortState>
  <mergeCells count="6">
    <mergeCell ref="A25:C25"/>
    <mergeCell ref="A1:F1"/>
    <mergeCell ref="A2:F2"/>
    <mergeCell ref="A5:C5"/>
    <mergeCell ref="A35:C35"/>
    <mergeCell ref="A3:F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4"/>
  <sheetViews>
    <sheetView workbookViewId="0">
      <selection activeCell="C23" sqref="C23"/>
    </sheetView>
  </sheetViews>
  <sheetFormatPr defaultRowHeight="15" x14ac:dyDescent="0.25"/>
  <cols>
    <col min="1" max="1" width="3" bestFit="1" customWidth="1"/>
    <col min="2" max="2" width="17.85546875" customWidth="1"/>
    <col min="3" max="3" width="28" customWidth="1"/>
    <col min="4" max="4" width="14" style="8" bestFit="1" customWidth="1"/>
    <col min="5" max="5" width="11.42578125" hidden="1" customWidth="1"/>
    <col min="6" max="6" width="9.140625" hidden="1" customWidth="1"/>
    <col min="7" max="7" width="10.7109375" bestFit="1" customWidth="1"/>
    <col min="8" max="8" width="10.28515625" style="8" bestFit="1" customWidth="1"/>
  </cols>
  <sheetData>
    <row r="1" spans="1:7" x14ac:dyDescent="0.25">
      <c r="A1" s="220" t="s">
        <v>0</v>
      </c>
      <c r="B1" s="220"/>
      <c r="C1" s="220"/>
      <c r="D1" s="220"/>
      <c r="E1" s="220"/>
      <c r="F1" s="220"/>
    </row>
    <row r="2" spans="1:7" x14ac:dyDescent="0.25">
      <c r="A2" s="220" t="s">
        <v>219</v>
      </c>
      <c r="B2" s="220"/>
      <c r="C2" s="220"/>
      <c r="D2" s="220"/>
      <c r="E2" s="220"/>
      <c r="F2" s="220"/>
    </row>
    <row r="3" spans="1:7" x14ac:dyDescent="0.25">
      <c r="A3" s="227" t="s">
        <v>218</v>
      </c>
      <c r="B3" s="227"/>
      <c r="C3" s="227"/>
      <c r="D3" s="227"/>
      <c r="E3" s="227"/>
      <c r="F3" s="227"/>
    </row>
    <row r="5" spans="1:7" x14ac:dyDescent="0.25">
      <c r="A5" s="229" t="s">
        <v>30</v>
      </c>
      <c r="B5" s="229"/>
      <c r="C5" s="229"/>
    </row>
    <row r="7" spans="1:7" x14ac:dyDescent="0.25">
      <c r="D7" s="16" t="s">
        <v>28</v>
      </c>
    </row>
    <row r="8" spans="1:7" ht="26.25" x14ac:dyDescent="0.25">
      <c r="A8" s="135">
        <v>1</v>
      </c>
      <c r="B8" s="135" t="s">
        <v>22</v>
      </c>
      <c r="C8" s="135" t="s">
        <v>23</v>
      </c>
      <c r="D8" s="136">
        <v>17.149999999999999</v>
      </c>
    </row>
    <row r="9" spans="1:7" x14ac:dyDescent="0.25">
      <c r="A9" s="135">
        <v>2</v>
      </c>
      <c r="B9" s="135" t="s">
        <v>1</v>
      </c>
      <c r="C9" s="135" t="s">
        <v>24</v>
      </c>
      <c r="D9" s="136">
        <v>16.95</v>
      </c>
      <c r="G9" s="45"/>
    </row>
    <row r="10" spans="1:7" x14ac:dyDescent="0.25">
      <c r="A10" s="135">
        <v>3</v>
      </c>
      <c r="B10" s="135" t="s">
        <v>1</v>
      </c>
      <c r="C10" s="135" t="s">
        <v>27</v>
      </c>
      <c r="D10" s="136">
        <v>16.7</v>
      </c>
      <c r="G10" s="45"/>
    </row>
    <row r="11" spans="1:7" x14ac:dyDescent="0.25">
      <c r="A11" s="135">
        <v>4</v>
      </c>
      <c r="B11" s="135" t="s">
        <v>1</v>
      </c>
      <c r="C11" s="135" t="s">
        <v>18</v>
      </c>
      <c r="D11" s="136">
        <v>16.649999999999999</v>
      </c>
    </row>
    <row r="12" spans="1:7" x14ac:dyDescent="0.25">
      <c r="A12" s="135">
        <v>5</v>
      </c>
      <c r="B12" s="135" t="s">
        <v>1</v>
      </c>
      <c r="C12" s="135" t="s">
        <v>20</v>
      </c>
      <c r="D12" s="136">
        <v>16.55</v>
      </c>
    </row>
    <row r="13" spans="1:7" x14ac:dyDescent="0.25">
      <c r="A13" s="85">
        <v>6</v>
      </c>
      <c r="B13" s="85" t="s">
        <v>1</v>
      </c>
      <c r="C13" s="85" t="s">
        <v>19</v>
      </c>
      <c r="D13" s="63">
        <v>16.45</v>
      </c>
    </row>
    <row r="14" spans="1:7" x14ac:dyDescent="0.25">
      <c r="A14" s="85">
        <v>7</v>
      </c>
      <c r="B14" s="85" t="s">
        <v>1</v>
      </c>
      <c r="C14" s="85" t="s">
        <v>25</v>
      </c>
      <c r="D14" s="63">
        <v>16.100000000000001</v>
      </c>
    </row>
    <row r="15" spans="1:7" x14ac:dyDescent="0.25">
      <c r="A15" s="85">
        <v>8</v>
      </c>
      <c r="B15" s="85" t="s">
        <v>1</v>
      </c>
      <c r="C15" s="85" t="s">
        <v>26</v>
      </c>
      <c r="D15" s="63">
        <v>15.55</v>
      </c>
    </row>
    <row r="16" spans="1:7" x14ac:dyDescent="0.25">
      <c r="A16" s="85">
        <v>9</v>
      </c>
      <c r="B16" s="85" t="s">
        <v>1</v>
      </c>
      <c r="C16" s="85" t="s">
        <v>21</v>
      </c>
      <c r="D16" s="63">
        <v>14.65</v>
      </c>
    </row>
    <row r="18" spans="1:8" x14ac:dyDescent="0.25">
      <c r="A18" s="229" t="s">
        <v>43</v>
      </c>
      <c r="B18" s="229"/>
      <c r="C18" s="229"/>
    </row>
    <row r="19" spans="1:8" x14ac:dyDescent="0.25">
      <c r="A19" s="9"/>
      <c r="B19" s="9"/>
      <c r="C19" s="9"/>
      <c r="D19" s="16" t="s">
        <v>28</v>
      </c>
    </row>
    <row r="20" spans="1:8" ht="26.25" x14ac:dyDescent="0.25">
      <c r="A20" s="148">
        <v>1</v>
      </c>
      <c r="B20" s="135" t="s">
        <v>22</v>
      </c>
      <c r="C20" s="135" t="s">
        <v>23</v>
      </c>
      <c r="D20" s="144">
        <v>17.350000000000001</v>
      </c>
    </row>
    <row r="21" spans="1:8" x14ac:dyDescent="0.25">
      <c r="A21" s="149">
        <v>2</v>
      </c>
      <c r="B21" s="135" t="s">
        <v>1</v>
      </c>
      <c r="C21" s="135" t="s">
        <v>41</v>
      </c>
      <c r="D21" s="144">
        <v>16.45</v>
      </c>
      <c r="E21" s="53"/>
      <c r="F21" s="53"/>
      <c r="G21" s="53"/>
    </row>
    <row r="22" spans="1:8" x14ac:dyDescent="0.25">
      <c r="A22" s="148">
        <v>3</v>
      </c>
      <c r="B22" s="135" t="s">
        <v>1</v>
      </c>
      <c r="C22" s="135" t="s">
        <v>39</v>
      </c>
      <c r="D22" s="144">
        <v>16.149999999999999</v>
      </c>
      <c r="E22" s="53"/>
      <c r="F22" s="53"/>
      <c r="G22" s="89"/>
    </row>
    <row r="23" spans="1:8" x14ac:dyDescent="0.25">
      <c r="A23" s="149">
        <v>4</v>
      </c>
      <c r="B23" s="135" t="s">
        <v>1</v>
      </c>
      <c r="C23" s="135" t="s">
        <v>40</v>
      </c>
      <c r="D23" s="144">
        <v>16.05</v>
      </c>
      <c r="E23" s="53"/>
      <c r="F23" s="53"/>
      <c r="G23" s="89"/>
    </row>
    <row r="24" spans="1:8" x14ac:dyDescent="0.25">
      <c r="A24" s="148">
        <v>5</v>
      </c>
      <c r="B24" s="135" t="s">
        <v>1</v>
      </c>
      <c r="C24" s="135" t="s">
        <v>42</v>
      </c>
      <c r="D24" s="144">
        <v>15.95</v>
      </c>
      <c r="E24" s="53"/>
      <c r="F24" s="53"/>
      <c r="G24" s="53"/>
    </row>
    <row r="25" spans="1:8" x14ac:dyDescent="0.25">
      <c r="A25" s="147"/>
      <c r="B25" s="9"/>
      <c r="C25" s="9"/>
      <c r="D25" s="16"/>
      <c r="E25" s="53"/>
      <c r="F25" s="53"/>
      <c r="G25" s="53"/>
    </row>
    <row r="26" spans="1:8" x14ac:dyDescent="0.25">
      <c r="A26" s="48"/>
      <c r="B26" s="48"/>
      <c r="C26" s="93"/>
      <c r="D26" s="50"/>
      <c r="E26" s="53"/>
      <c r="F26" s="53"/>
      <c r="G26" s="53"/>
    </row>
    <row r="27" spans="1:8" x14ac:dyDescent="0.25">
      <c r="A27" s="48"/>
      <c r="B27" s="48"/>
      <c r="C27" s="48"/>
      <c r="D27" s="50"/>
      <c r="E27" s="53"/>
      <c r="F27" s="53"/>
      <c r="G27" s="53"/>
    </row>
    <row r="28" spans="1:8" x14ac:dyDescent="0.25">
      <c r="A28" s="48"/>
      <c r="B28" s="48"/>
      <c r="C28" s="48"/>
      <c r="D28" s="50"/>
      <c r="E28" s="53"/>
      <c r="F28" s="53"/>
      <c r="G28" s="53"/>
    </row>
    <row r="30" spans="1:8" x14ac:dyDescent="0.25">
      <c r="A30" s="229" t="s">
        <v>44</v>
      </c>
      <c r="B30" s="229"/>
      <c r="C30" s="229"/>
    </row>
    <row r="31" spans="1:8" x14ac:dyDescent="0.25">
      <c r="A31" s="9"/>
      <c r="B31" s="9"/>
      <c r="C31" s="9"/>
      <c r="D31" s="16" t="s">
        <v>36</v>
      </c>
      <c r="E31" s="9"/>
      <c r="F31" s="9"/>
      <c r="G31" s="9" t="s">
        <v>45</v>
      </c>
      <c r="H31" s="16" t="s">
        <v>38</v>
      </c>
    </row>
    <row r="32" spans="1:8" ht="26.25" x14ac:dyDescent="0.25">
      <c r="A32" s="46">
        <v>1</v>
      </c>
      <c r="B32" s="135" t="s">
        <v>22</v>
      </c>
      <c r="C32" s="135" t="s">
        <v>23</v>
      </c>
      <c r="D32" s="144">
        <v>17.45</v>
      </c>
      <c r="E32" s="146"/>
      <c r="F32" s="146"/>
      <c r="G32" s="146">
        <v>17.350000000000001</v>
      </c>
      <c r="H32" s="144">
        <f>SUM(D32:G32)</f>
        <v>34.799999999999997</v>
      </c>
    </row>
    <row r="33" spans="1:8" x14ac:dyDescent="0.25">
      <c r="A33" s="48"/>
      <c r="B33" s="48"/>
      <c r="C33" s="93"/>
      <c r="D33" s="50"/>
      <c r="E33" s="49"/>
      <c r="F33" s="49"/>
      <c r="G33" s="49"/>
      <c r="H33" s="50"/>
    </row>
    <row r="34" spans="1:8" x14ac:dyDescent="0.25">
      <c r="A34" s="48"/>
      <c r="B34" s="48"/>
      <c r="C34" s="48"/>
      <c r="D34" s="50"/>
      <c r="E34" s="49"/>
      <c r="F34" s="49"/>
      <c r="G34" s="49"/>
      <c r="H34" s="50"/>
    </row>
  </sheetData>
  <sortState xmlns:xlrd2="http://schemas.microsoft.com/office/spreadsheetml/2017/richdata2" ref="A20:D25">
    <sortCondition descending="1" ref="D20:D25"/>
  </sortState>
  <mergeCells count="6">
    <mergeCell ref="A1:F1"/>
    <mergeCell ref="A2:F2"/>
    <mergeCell ref="A5:C5"/>
    <mergeCell ref="A18:C18"/>
    <mergeCell ref="A30:C30"/>
    <mergeCell ref="A3:F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"/>
  <sheetViews>
    <sheetView workbookViewId="0">
      <selection activeCell="A8" sqref="A8:D13"/>
    </sheetView>
  </sheetViews>
  <sheetFormatPr defaultRowHeight="15" x14ac:dyDescent="0.25"/>
  <cols>
    <col min="1" max="1" width="2" bestFit="1" customWidth="1"/>
    <col min="2" max="2" width="22.28515625" customWidth="1"/>
    <col min="3" max="3" width="24.140625" customWidth="1"/>
    <col min="4" max="4" width="11.4257812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5" spans="1:6" x14ac:dyDescent="0.25">
      <c r="A5" s="229" t="s">
        <v>221</v>
      </c>
      <c r="B5" s="229"/>
      <c r="C5" s="229"/>
    </row>
    <row r="7" spans="1:6" x14ac:dyDescent="0.25">
      <c r="D7" s="275" t="s">
        <v>28</v>
      </c>
    </row>
    <row r="8" spans="1:6" x14ac:dyDescent="0.25">
      <c r="A8" s="135">
        <v>1</v>
      </c>
      <c r="B8" s="135" t="s">
        <v>222</v>
      </c>
      <c r="C8" s="135" t="s">
        <v>228</v>
      </c>
      <c r="D8" s="136">
        <v>31.55</v>
      </c>
    </row>
    <row r="9" spans="1:6" x14ac:dyDescent="0.25">
      <c r="A9" s="135">
        <v>2</v>
      </c>
      <c r="B9" s="135" t="s">
        <v>222</v>
      </c>
      <c r="C9" s="135" t="s">
        <v>230</v>
      </c>
      <c r="D9" s="136">
        <v>17.2</v>
      </c>
    </row>
    <row r="10" spans="1:6" ht="26.25" x14ac:dyDescent="0.25">
      <c r="A10" s="135">
        <v>3</v>
      </c>
      <c r="B10" s="135" t="s">
        <v>222</v>
      </c>
      <c r="C10" s="135" t="s">
        <v>225</v>
      </c>
      <c r="D10" s="136">
        <v>17</v>
      </c>
    </row>
    <row r="11" spans="1:6" ht="15.75" customHeight="1" x14ac:dyDescent="0.25">
      <c r="A11" s="135">
        <v>4</v>
      </c>
      <c r="B11" s="135" t="s">
        <v>222</v>
      </c>
      <c r="C11" s="135" t="s">
        <v>224</v>
      </c>
      <c r="D11" s="136">
        <v>16.25</v>
      </c>
    </row>
    <row r="12" spans="1:6" x14ac:dyDescent="0.25">
      <c r="A12" s="135">
        <v>5</v>
      </c>
      <c r="B12" s="135" t="s">
        <v>222</v>
      </c>
      <c r="C12" s="135" t="s">
        <v>229</v>
      </c>
      <c r="D12" s="136">
        <v>16.100000000000001</v>
      </c>
    </row>
    <row r="13" spans="1:6" x14ac:dyDescent="0.25">
      <c r="A13" s="135">
        <v>6</v>
      </c>
      <c r="B13" s="135" t="s">
        <v>222</v>
      </c>
      <c r="C13" s="135" t="s">
        <v>223</v>
      </c>
      <c r="D13" s="136">
        <v>15.25</v>
      </c>
    </row>
  </sheetData>
  <sortState xmlns:xlrd2="http://schemas.microsoft.com/office/spreadsheetml/2017/richdata2" ref="A8:D13">
    <sortCondition descending="1" ref="D8:D13"/>
  </sortState>
  <mergeCells count="4">
    <mergeCell ref="A1:F1"/>
    <mergeCell ref="A2:F2"/>
    <mergeCell ref="A3:F3"/>
    <mergeCell ref="A5:C5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5"/>
  <sheetViews>
    <sheetView workbookViewId="0">
      <selection activeCell="E15" sqref="E15:H15"/>
    </sheetView>
  </sheetViews>
  <sheetFormatPr defaultRowHeight="15" x14ac:dyDescent="0.25"/>
  <cols>
    <col min="1" max="1" width="3.140625" customWidth="1"/>
    <col min="2" max="2" width="16" bestFit="1" customWidth="1"/>
    <col min="3" max="3" width="10.5703125" customWidth="1"/>
    <col min="5" max="5" width="14" bestFit="1" customWidth="1"/>
    <col min="6" max="7" width="9.140625" hidden="1" customWidth="1"/>
    <col min="9" max="9" width="10.28515625" bestFit="1" customWidth="1"/>
  </cols>
  <sheetData>
    <row r="1" spans="1:9" x14ac:dyDescent="0.25">
      <c r="B1" s="220" t="s">
        <v>0</v>
      </c>
      <c r="C1" s="220"/>
      <c r="D1" s="220"/>
      <c r="E1" s="220"/>
      <c r="F1" s="220"/>
      <c r="G1" s="220"/>
    </row>
    <row r="2" spans="1:9" x14ac:dyDescent="0.25">
      <c r="B2" s="220" t="s">
        <v>219</v>
      </c>
      <c r="C2" s="220"/>
      <c r="D2" s="220"/>
      <c r="E2" s="220"/>
      <c r="F2" s="220"/>
      <c r="G2" s="220"/>
    </row>
    <row r="3" spans="1:9" x14ac:dyDescent="0.25">
      <c r="B3" s="227" t="s">
        <v>218</v>
      </c>
      <c r="C3" s="227"/>
      <c r="D3" s="227"/>
      <c r="E3" s="227"/>
      <c r="F3" s="227"/>
      <c r="G3" s="227"/>
    </row>
    <row r="5" spans="1:9" x14ac:dyDescent="0.25">
      <c r="B5" s="229" t="s">
        <v>30</v>
      </c>
      <c r="C5" s="229"/>
      <c r="D5" s="229"/>
    </row>
    <row r="6" spans="1:9" x14ac:dyDescent="0.25">
      <c r="A6" s="49"/>
      <c r="B6" s="88"/>
      <c r="C6" s="88"/>
      <c r="D6" s="88"/>
      <c r="E6" s="49" t="s">
        <v>33</v>
      </c>
      <c r="F6" s="53"/>
      <c r="G6" s="53"/>
      <c r="H6" s="53"/>
      <c r="I6" s="53"/>
    </row>
    <row r="7" spans="1:9" x14ac:dyDescent="0.25">
      <c r="A7" s="46">
        <v>1</v>
      </c>
      <c r="B7" s="46" t="s">
        <v>1</v>
      </c>
      <c r="C7" s="46" t="s">
        <v>31</v>
      </c>
      <c r="D7" s="151" t="s">
        <v>32</v>
      </c>
      <c r="E7" s="144">
        <v>15.95</v>
      </c>
      <c r="F7" s="53"/>
      <c r="G7" s="53"/>
      <c r="H7" s="53"/>
      <c r="I7" s="53"/>
    </row>
    <row r="8" spans="1:9" x14ac:dyDescent="0.25">
      <c r="A8" s="53"/>
      <c r="B8" s="53"/>
      <c r="C8" s="53"/>
      <c r="D8" s="53"/>
      <c r="E8" s="53"/>
      <c r="F8" s="53"/>
      <c r="G8" s="53"/>
      <c r="H8" s="53"/>
      <c r="I8" s="53"/>
    </row>
    <row r="9" spans="1:9" x14ac:dyDescent="0.25">
      <c r="A9" s="53"/>
      <c r="B9" s="230" t="s">
        <v>46</v>
      </c>
      <c r="C9" s="230"/>
      <c r="D9" s="230"/>
      <c r="E9" s="53"/>
      <c r="F9" s="53"/>
      <c r="G9" s="53"/>
      <c r="H9" s="53"/>
      <c r="I9" s="53"/>
    </row>
    <row r="10" spans="1:9" x14ac:dyDescent="0.25">
      <c r="A10" s="49"/>
      <c r="B10" s="88"/>
      <c r="C10" s="88"/>
      <c r="D10" s="88"/>
      <c r="E10" s="49" t="s">
        <v>33</v>
      </c>
      <c r="F10" s="53"/>
      <c r="G10" s="53"/>
      <c r="H10" s="53"/>
      <c r="I10" s="53"/>
    </row>
    <row r="11" spans="1:9" x14ac:dyDescent="0.25">
      <c r="A11" s="46">
        <v>1</v>
      </c>
      <c r="B11" s="46" t="s">
        <v>1</v>
      </c>
      <c r="C11" s="46" t="s">
        <v>31</v>
      </c>
      <c r="D11" s="151" t="s">
        <v>32</v>
      </c>
      <c r="E11" s="144">
        <v>16.3</v>
      </c>
      <c r="F11" s="53"/>
      <c r="G11" s="53"/>
      <c r="H11" s="53"/>
      <c r="I11" s="53"/>
    </row>
    <row r="12" spans="1:9" x14ac:dyDescent="0.25">
      <c r="A12" s="53"/>
      <c r="B12" s="53"/>
      <c r="C12" s="53"/>
      <c r="D12" s="53"/>
      <c r="E12" s="53"/>
      <c r="F12" s="53"/>
      <c r="G12" s="53"/>
      <c r="H12" s="53"/>
      <c r="I12" s="53"/>
    </row>
    <row r="13" spans="1:9" x14ac:dyDescent="0.25">
      <c r="A13" s="53"/>
      <c r="B13" s="230" t="s">
        <v>30</v>
      </c>
      <c r="C13" s="230"/>
      <c r="D13" s="230"/>
      <c r="E13" s="53"/>
      <c r="F13" s="53"/>
      <c r="G13" s="53"/>
      <c r="H13" s="53"/>
      <c r="I13" s="53"/>
    </row>
    <row r="14" spans="1:9" x14ac:dyDescent="0.25">
      <c r="A14" s="49"/>
      <c r="B14" s="88"/>
      <c r="C14" s="88"/>
      <c r="D14" s="88"/>
      <c r="E14" s="49" t="s">
        <v>36</v>
      </c>
      <c r="F14" s="49"/>
      <c r="G14" s="49"/>
      <c r="H14" s="49" t="s">
        <v>37</v>
      </c>
      <c r="I14" s="49" t="s">
        <v>38</v>
      </c>
    </row>
    <row r="15" spans="1:9" x14ac:dyDescent="0.25">
      <c r="A15" s="46">
        <v>1</v>
      </c>
      <c r="B15" s="46" t="s">
        <v>1</v>
      </c>
      <c r="C15" s="46" t="s">
        <v>31</v>
      </c>
      <c r="D15" s="151" t="s">
        <v>32</v>
      </c>
      <c r="E15" s="144">
        <v>15.95</v>
      </c>
      <c r="F15" s="144"/>
      <c r="G15" s="144"/>
      <c r="H15" s="144">
        <v>16.3</v>
      </c>
      <c r="I15" s="144">
        <f>SUM(E15:H15)</f>
        <v>32.25</v>
      </c>
    </row>
  </sheetData>
  <mergeCells count="6">
    <mergeCell ref="B5:D5"/>
    <mergeCell ref="B1:G1"/>
    <mergeCell ref="B2:G2"/>
    <mergeCell ref="B9:D9"/>
    <mergeCell ref="B13:D13"/>
    <mergeCell ref="B3:G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8"/>
  <sheetViews>
    <sheetView workbookViewId="0">
      <selection activeCell="G12" sqref="G12"/>
    </sheetView>
  </sheetViews>
  <sheetFormatPr defaultRowHeight="15" x14ac:dyDescent="0.25"/>
  <cols>
    <col min="1" max="1" width="3" bestFit="1" customWidth="1"/>
    <col min="2" max="2" width="28.85546875" bestFit="1" customWidth="1"/>
    <col min="3" max="3" width="21" bestFit="1" customWidth="1"/>
    <col min="4" max="4" width="14" style="8" bestFit="1" customWidth="1"/>
    <col min="5" max="5" width="10.7109375" style="8" bestFit="1" customWidth="1"/>
    <col min="6" max="6" width="10.28515625" style="8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5" spans="1:6" x14ac:dyDescent="0.25">
      <c r="A5" s="229" t="s">
        <v>51</v>
      </c>
      <c r="B5" s="229"/>
      <c r="C5" s="229"/>
    </row>
    <row r="7" spans="1:6" x14ac:dyDescent="0.25">
      <c r="D7" s="16" t="s">
        <v>28</v>
      </c>
    </row>
    <row r="8" spans="1:6" x14ac:dyDescent="0.25">
      <c r="A8" s="152">
        <v>43</v>
      </c>
      <c r="B8" s="135" t="s">
        <v>22</v>
      </c>
      <c r="C8" s="153" t="s">
        <v>48</v>
      </c>
      <c r="D8" s="144">
        <v>16.8</v>
      </c>
      <c r="E8" s="92"/>
      <c r="F8" s="92"/>
    </row>
    <row r="9" spans="1:6" x14ac:dyDescent="0.25">
      <c r="A9" s="154">
        <v>44</v>
      </c>
      <c r="B9" s="155" t="s">
        <v>1</v>
      </c>
      <c r="C9" s="155" t="s">
        <v>47</v>
      </c>
      <c r="D9" s="144">
        <v>15.45</v>
      </c>
      <c r="E9" s="92"/>
      <c r="F9" s="92"/>
    </row>
    <row r="11" spans="1:6" x14ac:dyDescent="0.25">
      <c r="A11" s="229" t="s">
        <v>52</v>
      </c>
      <c r="B11" s="229"/>
      <c r="C11" s="229"/>
      <c r="D11" s="15" t="s">
        <v>28</v>
      </c>
    </row>
    <row r="12" spans="1:6" x14ac:dyDescent="0.25">
      <c r="A12" s="148">
        <v>1</v>
      </c>
      <c r="B12" s="138" t="s">
        <v>22</v>
      </c>
      <c r="C12" s="157" t="s">
        <v>48</v>
      </c>
      <c r="D12" s="158">
        <v>16.55</v>
      </c>
    </row>
    <row r="13" spans="1:6" x14ac:dyDescent="0.25">
      <c r="A13" s="159">
        <v>2</v>
      </c>
      <c r="B13" s="160" t="s">
        <v>1</v>
      </c>
      <c r="C13" s="160" t="s">
        <v>49</v>
      </c>
      <c r="D13" s="144">
        <v>15.6</v>
      </c>
      <c r="E13" s="92"/>
      <c r="F13" s="92"/>
    </row>
    <row r="14" spans="1:6" x14ac:dyDescent="0.25">
      <c r="A14" s="156"/>
      <c r="B14" s="156"/>
      <c r="C14" s="156"/>
      <c r="D14" s="16"/>
      <c r="E14" s="92"/>
      <c r="F14" s="92"/>
    </row>
    <row r="16" spans="1:6" x14ac:dyDescent="0.25">
      <c r="A16" s="229" t="s">
        <v>53</v>
      </c>
      <c r="B16" s="229"/>
      <c r="C16" s="229"/>
      <c r="D16" s="16" t="s">
        <v>36</v>
      </c>
      <c r="E16" s="16" t="s">
        <v>50</v>
      </c>
      <c r="F16" s="16" t="s">
        <v>38</v>
      </c>
    </row>
    <row r="17" spans="1:6" x14ac:dyDescent="0.25">
      <c r="A17" s="46"/>
      <c r="B17" s="135" t="s">
        <v>22</v>
      </c>
      <c r="C17" s="153" t="s">
        <v>48</v>
      </c>
      <c r="D17" s="144">
        <v>16.8</v>
      </c>
      <c r="E17" s="144">
        <v>16.55</v>
      </c>
      <c r="F17" s="144">
        <f>SUM(D17:E17)</f>
        <v>33.35</v>
      </c>
    </row>
    <row r="18" spans="1:6" x14ac:dyDescent="0.25">
      <c r="A18" s="53"/>
      <c r="B18" s="53"/>
      <c r="C18" s="53"/>
      <c r="D18" s="92"/>
      <c r="E18" s="92"/>
      <c r="F18" s="92"/>
    </row>
  </sheetData>
  <sortState xmlns:xlrd2="http://schemas.microsoft.com/office/spreadsheetml/2017/richdata2" ref="A12:D14">
    <sortCondition descending="1" ref="D12:D14"/>
  </sortState>
  <mergeCells count="6">
    <mergeCell ref="A1:F1"/>
    <mergeCell ref="A2:F2"/>
    <mergeCell ref="A5:C5"/>
    <mergeCell ref="A11:C11"/>
    <mergeCell ref="A16:C16"/>
    <mergeCell ref="A3:F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9"/>
  <sheetViews>
    <sheetView workbookViewId="0">
      <selection activeCell="A18" sqref="A18:F19"/>
    </sheetView>
  </sheetViews>
  <sheetFormatPr defaultRowHeight="15" x14ac:dyDescent="0.25"/>
  <cols>
    <col min="1" max="1" width="3" bestFit="1" customWidth="1"/>
    <col min="2" max="2" width="28.85546875" bestFit="1" customWidth="1"/>
    <col min="3" max="3" width="14.7109375" bestFit="1" customWidth="1"/>
    <col min="4" max="4" width="14" style="8" bestFit="1" customWidth="1"/>
    <col min="5" max="5" width="10.7109375" bestFit="1" customWidth="1"/>
    <col min="6" max="6" width="10.2851562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4" spans="1:6" x14ac:dyDescent="0.25">
      <c r="A4" s="53"/>
      <c r="B4" s="53"/>
      <c r="C4" s="53"/>
      <c r="D4" s="92"/>
      <c r="E4" s="92"/>
      <c r="F4" s="92"/>
    </row>
    <row r="5" spans="1:6" x14ac:dyDescent="0.25">
      <c r="A5" s="231" t="s">
        <v>54</v>
      </c>
      <c r="B5" s="231"/>
      <c r="C5" s="231"/>
      <c r="D5" s="231"/>
      <c r="E5" s="92"/>
      <c r="F5" s="92"/>
    </row>
    <row r="6" spans="1:6" x14ac:dyDescent="0.25">
      <c r="A6" s="88"/>
      <c r="B6" s="88"/>
      <c r="C6" s="88"/>
      <c r="D6" s="50" t="s">
        <v>57</v>
      </c>
      <c r="E6" s="92"/>
      <c r="F6" s="92"/>
    </row>
    <row r="7" spans="1:6" x14ac:dyDescent="0.25">
      <c r="A7" s="148">
        <v>45</v>
      </c>
      <c r="B7" s="135" t="s">
        <v>22</v>
      </c>
      <c r="C7" s="135" t="s">
        <v>55</v>
      </c>
      <c r="D7" s="144">
        <v>17.45</v>
      </c>
      <c r="E7" s="92"/>
      <c r="F7" s="92"/>
    </row>
    <row r="8" spans="1:6" x14ac:dyDescent="0.25">
      <c r="A8" s="149">
        <v>46</v>
      </c>
      <c r="B8" s="135" t="s">
        <v>22</v>
      </c>
      <c r="C8" s="135" t="s">
        <v>56</v>
      </c>
      <c r="D8" s="144">
        <v>16.5</v>
      </c>
      <c r="E8" s="89"/>
      <c r="F8" s="53"/>
    </row>
    <row r="9" spans="1:6" x14ac:dyDescent="0.25">
      <c r="A9" s="150"/>
      <c r="B9" s="88"/>
      <c r="C9" s="88"/>
      <c r="D9" s="50"/>
      <c r="E9" s="89"/>
      <c r="F9" s="53"/>
    </row>
    <row r="10" spans="1:6" x14ac:dyDescent="0.25">
      <c r="A10" s="53"/>
      <c r="B10" s="53"/>
      <c r="C10" s="53"/>
      <c r="D10" s="92"/>
      <c r="E10" s="53"/>
      <c r="F10" s="53"/>
    </row>
    <row r="11" spans="1:6" x14ac:dyDescent="0.25">
      <c r="A11" s="231" t="s">
        <v>58</v>
      </c>
      <c r="B11" s="231"/>
      <c r="C11" s="231"/>
      <c r="D11" s="231"/>
      <c r="E11" s="53"/>
      <c r="F11" s="53"/>
    </row>
    <row r="12" spans="1:6" x14ac:dyDescent="0.25">
      <c r="A12" s="276">
        <v>1</v>
      </c>
      <c r="B12" s="135" t="s">
        <v>22</v>
      </c>
      <c r="C12" s="135" t="s">
        <v>55</v>
      </c>
      <c r="D12" s="144">
        <v>16.75</v>
      </c>
      <c r="E12" s="53"/>
      <c r="F12" s="53"/>
    </row>
    <row r="13" spans="1:6" x14ac:dyDescent="0.25">
      <c r="A13" s="149">
        <v>2</v>
      </c>
      <c r="B13" s="135" t="s">
        <v>22</v>
      </c>
      <c r="C13" s="135" t="s">
        <v>56</v>
      </c>
      <c r="D13" s="144">
        <v>16.5</v>
      </c>
      <c r="E13" s="53"/>
      <c r="F13" s="53"/>
    </row>
    <row r="14" spans="1:6" x14ac:dyDescent="0.25">
      <c r="A14" s="48"/>
      <c r="B14" s="48"/>
      <c r="C14" s="48"/>
      <c r="D14" s="50"/>
      <c r="E14" s="53"/>
      <c r="F14" s="53"/>
    </row>
    <row r="15" spans="1:6" x14ac:dyDescent="0.25">
      <c r="A15" s="53"/>
      <c r="B15" s="53"/>
      <c r="C15" s="53"/>
      <c r="D15" s="92"/>
      <c r="E15" s="53"/>
      <c r="F15" s="53"/>
    </row>
    <row r="16" spans="1:6" x14ac:dyDescent="0.25">
      <c r="A16" s="231" t="s">
        <v>59</v>
      </c>
      <c r="B16" s="231"/>
      <c r="C16" s="231"/>
      <c r="D16" s="231"/>
      <c r="E16" s="53"/>
      <c r="F16" s="53"/>
    </row>
    <row r="17" spans="1:6" x14ac:dyDescent="0.25">
      <c r="A17" s="88"/>
      <c r="B17" s="88"/>
      <c r="C17" s="88"/>
      <c r="D17" s="50" t="s">
        <v>36</v>
      </c>
      <c r="E17" s="49" t="s">
        <v>60</v>
      </c>
      <c r="F17" s="49" t="s">
        <v>38</v>
      </c>
    </row>
    <row r="18" spans="1:6" x14ac:dyDescent="0.25">
      <c r="A18" s="46">
        <v>1</v>
      </c>
      <c r="B18" s="135" t="s">
        <v>22</v>
      </c>
      <c r="C18" s="135" t="s">
        <v>55</v>
      </c>
      <c r="D18" s="144">
        <v>17.45</v>
      </c>
      <c r="E18" s="144">
        <v>16.75</v>
      </c>
      <c r="F18" s="144">
        <f>SUM(D18:E18)</f>
        <v>34.200000000000003</v>
      </c>
    </row>
    <row r="19" spans="1:6" x14ac:dyDescent="0.25">
      <c r="A19" s="46">
        <v>2</v>
      </c>
      <c r="B19" s="135" t="s">
        <v>22</v>
      </c>
      <c r="C19" s="135" t="s">
        <v>56</v>
      </c>
      <c r="D19" s="144">
        <v>16.5</v>
      </c>
      <c r="E19" s="144">
        <v>16.5</v>
      </c>
      <c r="F19" s="144">
        <f>SUM(D19:E19)</f>
        <v>33</v>
      </c>
    </row>
  </sheetData>
  <sortState xmlns:xlrd2="http://schemas.microsoft.com/office/spreadsheetml/2017/richdata2" ref="A7:D9">
    <sortCondition descending="1" ref="D7:D9"/>
  </sortState>
  <mergeCells count="6">
    <mergeCell ref="A1:F1"/>
    <mergeCell ref="A2:F2"/>
    <mergeCell ref="A5:D5"/>
    <mergeCell ref="A11:D11"/>
    <mergeCell ref="A16:D16"/>
    <mergeCell ref="A3:F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"/>
  <sheetViews>
    <sheetView workbookViewId="0">
      <selection activeCell="F23" sqref="F23"/>
    </sheetView>
  </sheetViews>
  <sheetFormatPr defaultRowHeight="15" x14ac:dyDescent="0.25"/>
  <cols>
    <col min="2" max="2" width="22" customWidth="1"/>
    <col min="3" max="3" width="17.42578125" customWidth="1"/>
    <col min="4" max="4" width="14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4" spans="1:6" x14ac:dyDescent="0.25">
      <c r="A4" s="53"/>
      <c r="B4" s="53"/>
      <c r="C4" s="53"/>
      <c r="D4" s="92"/>
      <c r="E4" s="92"/>
      <c r="F4" s="92"/>
    </row>
    <row r="5" spans="1:6" x14ac:dyDescent="0.25">
      <c r="A5" s="231" t="s">
        <v>226</v>
      </c>
      <c r="B5" s="231"/>
      <c r="C5" s="231"/>
      <c r="D5" s="231"/>
      <c r="E5" s="92"/>
      <c r="F5" s="92"/>
    </row>
    <row r="6" spans="1:6" x14ac:dyDescent="0.25">
      <c r="A6" s="88"/>
      <c r="B6" s="88"/>
      <c r="C6" s="88"/>
      <c r="D6" s="50" t="s">
        <v>57</v>
      </c>
      <c r="E6" s="92"/>
      <c r="F6" s="92"/>
    </row>
    <row r="7" spans="1:6" x14ac:dyDescent="0.25">
      <c r="A7" s="149">
        <v>1</v>
      </c>
      <c r="B7" s="135" t="s">
        <v>222</v>
      </c>
      <c r="C7" s="135" t="s">
        <v>227</v>
      </c>
      <c r="D7" s="144">
        <v>16.55</v>
      </c>
      <c r="E7" s="89"/>
      <c r="F7" s="53"/>
    </row>
    <row r="8" spans="1:6" x14ac:dyDescent="0.25">
      <c r="A8" s="94"/>
      <c r="B8" s="85"/>
      <c r="C8" s="85"/>
      <c r="D8" s="50"/>
      <c r="E8" s="89"/>
      <c r="F8" s="53"/>
    </row>
    <row r="9" spans="1:6" x14ac:dyDescent="0.25">
      <c r="A9" s="53"/>
      <c r="B9" s="53"/>
      <c r="C9" s="53"/>
      <c r="D9" s="92"/>
      <c r="E9" s="53"/>
      <c r="F9" s="53"/>
    </row>
  </sheetData>
  <mergeCells count="4">
    <mergeCell ref="A1:F1"/>
    <mergeCell ref="A2:F2"/>
    <mergeCell ref="A3:F3"/>
    <mergeCell ref="A5:D5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5"/>
  <sheetViews>
    <sheetView topLeftCell="A7" workbookViewId="0">
      <selection activeCell="E24" sqref="E24"/>
    </sheetView>
  </sheetViews>
  <sheetFormatPr defaultRowHeight="15" x14ac:dyDescent="0.25"/>
  <cols>
    <col min="1" max="1" width="3" bestFit="1" customWidth="1"/>
    <col min="2" max="2" width="26.28515625" bestFit="1" customWidth="1"/>
    <col min="3" max="3" width="37.42578125" bestFit="1" customWidth="1"/>
    <col min="4" max="4" width="10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5" spans="1:6" ht="15.75" thickBot="1" x14ac:dyDescent="0.3">
      <c r="A5" s="17"/>
      <c r="B5" s="10"/>
      <c r="C5" s="19"/>
      <c r="D5" s="23"/>
    </row>
    <row r="6" spans="1:6" ht="15.75" thickBot="1" x14ac:dyDescent="0.3">
      <c r="A6" s="20"/>
      <c r="B6" s="21"/>
      <c r="C6" s="22"/>
      <c r="D6" s="11"/>
    </row>
    <row r="7" spans="1:6" ht="34.5" customHeight="1" x14ac:dyDescent="0.25">
      <c r="A7" s="232" t="s">
        <v>61</v>
      </c>
      <c r="B7" s="233"/>
      <c r="C7" s="234"/>
      <c r="D7" s="28" t="s">
        <v>65</v>
      </c>
    </row>
    <row r="8" spans="1:6" s="53" customFormat="1" x14ac:dyDescent="0.25">
      <c r="A8" s="149">
        <v>1</v>
      </c>
      <c r="B8" s="135" t="s">
        <v>1</v>
      </c>
      <c r="C8" s="161" t="s">
        <v>231</v>
      </c>
      <c r="D8" s="64">
        <v>17.25</v>
      </c>
    </row>
    <row r="9" spans="1:6" s="53" customFormat="1" x14ac:dyDescent="0.25">
      <c r="A9" s="149">
        <v>2</v>
      </c>
      <c r="B9" s="135" t="s">
        <v>1</v>
      </c>
      <c r="C9" s="161" t="s">
        <v>62</v>
      </c>
      <c r="D9" s="64">
        <v>17.05</v>
      </c>
    </row>
    <row r="10" spans="1:6" s="53" customFormat="1" x14ac:dyDescent="0.25">
      <c r="A10" s="81"/>
      <c r="B10" s="69"/>
      <c r="C10" s="95"/>
      <c r="D10" s="82"/>
    </row>
    <row r="11" spans="1:6" ht="15.75" thickBot="1" x14ac:dyDescent="0.3">
      <c r="A11" s="13"/>
    </row>
    <row r="12" spans="1:6" ht="15.75" thickBot="1" x14ac:dyDescent="0.3">
      <c r="A12" s="6"/>
      <c r="B12" s="7"/>
      <c r="C12" s="7"/>
      <c r="D12" s="7"/>
    </row>
    <row r="13" spans="1:6" ht="18" thickBot="1" x14ac:dyDescent="0.3">
      <c r="A13" s="232" t="s">
        <v>63</v>
      </c>
      <c r="B13" s="233"/>
      <c r="C13" s="234"/>
      <c r="D13" s="1" t="s">
        <v>65</v>
      </c>
    </row>
    <row r="14" spans="1:6" x14ac:dyDescent="0.25">
      <c r="A14" s="46">
        <v>57</v>
      </c>
      <c r="B14" s="46" t="s">
        <v>22</v>
      </c>
      <c r="C14" s="162" t="s">
        <v>64</v>
      </c>
      <c r="D14" s="64">
        <v>17.649999999999999</v>
      </c>
    </row>
    <row r="15" spans="1:6" x14ac:dyDescent="0.25">
      <c r="A15" s="17"/>
      <c r="B15" s="17"/>
      <c r="C15" s="70"/>
      <c r="D15" s="71"/>
    </row>
  </sheetData>
  <mergeCells count="5">
    <mergeCell ref="A1:F1"/>
    <mergeCell ref="A2:F2"/>
    <mergeCell ref="A7:C7"/>
    <mergeCell ref="A13:C13"/>
    <mergeCell ref="A3:F3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28"/>
  <sheetViews>
    <sheetView workbookViewId="0">
      <selection activeCell="I11" sqref="I11"/>
    </sheetView>
  </sheetViews>
  <sheetFormatPr defaultRowHeight="15" x14ac:dyDescent="0.25"/>
  <cols>
    <col min="1" max="1" width="4" customWidth="1"/>
    <col min="2" max="2" width="39.42578125" bestFit="1" customWidth="1"/>
    <col min="3" max="3" width="29.85546875" bestFit="1" customWidth="1"/>
    <col min="4" max="4" width="10.5703125" style="8" customWidth="1"/>
    <col min="5" max="5" width="0.42578125" customWidth="1"/>
    <col min="6" max="6" width="9.140625" hidden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36" customHeight="1" x14ac:dyDescent="0.25">
      <c r="A4" s="235" t="s">
        <v>66</v>
      </c>
      <c r="B4" s="236"/>
      <c r="C4" s="237"/>
      <c r="D4" s="54" t="s">
        <v>65</v>
      </c>
    </row>
    <row r="5" spans="1:6" x14ac:dyDescent="0.25">
      <c r="A5" s="178">
        <v>1</v>
      </c>
      <c r="B5" s="179" t="s">
        <v>232</v>
      </c>
      <c r="C5" s="179" t="s">
        <v>68</v>
      </c>
      <c r="D5" s="64">
        <v>16.600000000000001</v>
      </c>
    </row>
    <row r="6" spans="1:6" x14ac:dyDescent="0.25">
      <c r="A6" s="178">
        <v>2</v>
      </c>
      <c r="B6" s="179" t="s">
        <v>232</v>
      </c>
      <c r="C6" s="179" t="s">
        <v>69</v>
      </c>
      <c r="D6" s="64">
        <v>16.149999999999999</v>
      </c>
    </row>
    <row r="7" spans="1:6" x14ac:dyDescent="0.25">
      <c r="A7" s="178">
        <v>3</v>
      </c>
      <c r="B7" s="179" t="s">
        <v>232</v>
      </c>
      <c r="C7" s="179" t="s">
        <v>70</v>
      </c>
      <c r="D7" s="144">
        <v>16</v>
      </c>
    </row>
    <row r="8" spans="1:6" x14ac:dyDescent="0.25">
      <c r="A8" s="178">
        <v>4</v>
      </c>
      <c r="B8" s="179" t="s">
        <v>232</v>
      </c>
      <c r="C8" s="179" t="s">
        <v>71</v>
      </c>
      <c r="D8" s="64">
        <v>15.6</v>
      </c>
    </row>
    <row r="10" spans="1:6" ht="15.75" thickBot="1" x14ac:dyDescent="0.3"/>
    <row r="11" spans="1:6" ht="18" x14ac:dyDescent="0.25">
      <c r="A11" s="235" t="s">
        <v>81</v>
      </c>
      <c r="B11" s="236"/>
      <c r="C11" s="237"/>
      <c r="D11" s="56" t="s">
        <v>65</v>
      </c>
    </row>
    <row r="12" spans="1:6" x14ac:dyDescent="0.25">
      <c r="A12" s="178">
        <v>1</v>
      </c>
      <c r="B12" s="179" t="s">
        <v>232</v>
      </c>
      <c r="C12" s="179" t="s">
        <v>82</v>
      </c>
      <c r="D12" s="64">
        <v>16.05</v>
      </c>
    </row>
    <row r="28" spans="9:9" x14ac:dyDescent="0.25">
      <c r="I28" t="s">
        <v>282</v>
      </c>
    </row>
  </sheetData>
  <sortState xmlns:xlrd2="http://schemas.microsoft.com/office/spreadsheetml/2017/richdata2" ref="A5:D9">
    <sortCondition descending="1" ref="D5:D9"/>
  </sortState>
  <mergeCells count="5">
    <mergeCell ref="A11:C11"/>
    <mergeCell ref="A1:F1"/>
    <mergeCell ref="A2:F2"/>
    <mergeCell ref="A4:C4"/>
    <mergeCell ref="A3:F3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42"/>
  <sheetViews>
    <sheetView topLeftCell="A13" workbookViewId="0">
      <selection activeCell="H32" sqref="H32"/>
    </sheetView>
  </sheetViews>
  <sheetFormatPr defaultRowHeight="15" x14ac:dyDescent="0.25"/>
  <cols>
    <col min="1" max="1" width="4" bestFit="1" customWidth="1"/>
    <col min="2" max="2" width="24.28515625" bestFit="1" customWidth="1"/>
    <col min="3" max="3" width="23.28515625" bestFit="1" customWidth="1"/>
    <col min="4" max="4" width="11.7109375" bestFit="1" customWidth="1"/>
    <col min="5" max="5" width="9.140625" customWidth="1"/>
    <col min="6" max="6" width="9.140625" style="8" hidden="1" customWidth="1"/>
    <col min="7" max="7" width="9.140625" style="8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5" spans="1:6" ht="15.75" thickBot="1" x14ac:dyDescent="0.3"/>
    <row r="6" spans="1:6" ht="36" customHeight="1" thickBot="1" x14ac:dyDescent="0.3">
      <c r="A6" s="221" t="s">
        <v>72</v>
      </c>
      <c r="B6" s="222"/>
      <c r="C6" s="223"/>
      <c r="D6" s="1" t="s">
        <v>65</v>
      </c>
    </row>
    <row r="7" spans="1:6" ht="15.75" thickBot="1" x14ac:dyDescent="0.3">
      <c r="A7" s="165">
        <v>1</v>
      </c>
      <c r="B7" s="166" t="s">
        <v>1</v>
      </c>
      <c r="C7" s="166" t="s">
        <v>80</v>
      </c>
      <c r="D7" s="170">
        <v>17.899999999999999</v>
      </c>
    </row>
    <row r="8" spans="1:6" ht="15.75" thickBot="1" x14ac:dyDescent="0.3">
      <c r="A8" s="165">
        <v>2</v>
      </c>
      <c r="B8" s="172" t="s">
        <v>1</v>
      </c>
      <c r="C8" s="168" t="s">
        <v>73</v>
      </c>
      <c r="D8" s="170">
        <v>17.600000000000001</v>
      </c>
    </row>
    <row r="9" spans="1:6" ht="15.75" thickBot="1" x14ac:dyDescent="0.3">
      <c r="A9" s="165">
        <v>3</v>
      </c>
      <c r="B9" s="172" t="s">
        <v>1</v>
      </c>
      <c r="C9" s="168" t="s">
        <v>76</v>
      </c>
      <c r="D9" s="170">
        <v>17.2</v>
      </c>
    </row>
    <row r="10" spans="1:6" ht="15.75" thickBot="1" x14ac:dyDescent="0.3">
      <c r="A10" s="165">
        <v>4</v>
      </c>
      <c r="B10" s="172" t="s">
        <v>74</v>
      </c>
      <c r="C10" s="168" t="s">
        <v>79</v>
      </c>
      <c r="D10" s="170">
        <v>16.95</v>
      </c>
    </row>
    <row r="11" spans="1:6" ht="15.75" thickBot="1" x14ac:dyDescent="0.3">
      <c r="A11" s="165">
        <v>5</v>
      </c>
      <c r="B11" s="172" t="s">
        <v>74</v>
      </c>
      <c r="C11" s="168" t="s">
        <v>77</v>
      </c>
      <c r="D11" s="170">
        <v>16.8</v>
      </c>
    </row>
    <row r="12" spans="1:6" ht="15.75" thickBot="1" x14ac:dyDescent="0.3">
      <c r="A12" s="99">
        <v>6</v>
      </c>
      <c r="B12" s="100" t="s">
        <v>1</v>
      </c>
      <c r="C12" s="97" t="s">
        <v>78</v>
      </c>
      <c r="D12" s="59">
        <v>16.7</v>
      </c>
    </row>
    <row r="13" spans="1:6" ht="15.75" thickBot="1" x14ac:dyDescent="0.3">
      <c r="A13" s="99">
        <v>7</v>
      </c>
      <c r="B13" s="100" t="s">
        <v>74</v>
      </c>
      <c r="C13" s="97" t="s">
        <v>75</v>
      </c>
      <c r="D13" s="59">
        <v>15.7</v>
      </c>
    </row>
    <row r="14" spans="1:6" ht="15.75" thickBot="1" x14ac:dyDescent="0.3">
      <c r="A14" s="99">
        <v>8</v>
      </c>
      <c r="B14" s="100" t="s">
        <v>233</v>
      </c>
      <c r="C14" s="97" t="s">
        <v>234</v>
      </c>
      <c r="D14" s="59"/>
    </row>
    <row r="15" spans="1:6" x14ac:dyDescent="0.25">
      <c r="A15" s="53"/>
      <c r="B15" s="53"/>
      <c r="C15" s="53"/>
      <c r="D15" s="98"/>
    </row>
    <row r="16" spans="1:6" x14ac:dyDescent="0.25">
      <c r="D16" s="57"/>
    </row>
    <row r="17" spans="1:4" ht="15.75" thickBot="1" x14ac:dyDescent="0.3">
      <c r="D17" s="57"/>
    </row>
    <row r="18" spans="1:4" ht="18" x14ac:dyDescent="0.25">
      <c r="A18" s="235" t="s">
        <v>83</v>
      </c>
      <c r="B18" s="236"/>
      <c r="C18" s="237"/>
      <c r="D18" s="102"/>
    </row>
    <row r="19" spans="1:4" x14ac:dyDescent="0.25">
      <c r="A19" s="176">
        <v>1</v>
      </c>
      <c r="B19" s="166" t="s">
        <v>233</v>
      </c>
      <c r="C19" s="166" t="s">
        <v>235</v>
      </c>
      <c r="D19" s="177">
        <v>17.8</v>
      </c>
    </row>
    <row r="20" spans="1:4" x14ac:dyDescent="0.25">
      <c r="A20" s="178">
        <v>2</v>
      </c>
      <c r="B20" s="179" t="s">
        <v>233</v>
      </c>
      <c r="C20" s="179" t="s">
        <v>236</v>
      </c>
      <c r="D20" s="64">
        <v>17.5</v>
      </c>
    </row>
    <row r="21" spans="1:4" x14ac:dyDescent="0.25">
      <c r="A21" s="176">
        <v>3</v>
      </c>
      <c r="B21" s="179" t="s">
        <v>74</v>
      </c>
      <c r="C21" s="179" t="s">
        <v>79</v>
      </c>
      <c r="D21" s="64">
        <v>16.899999999999999</v>
      </c>
    </row>
    <row r="22" spans="1:4" x14ac:dyDescent="0.25">
      <c r="A22" s="178">
        <v>4</v>
      </c>
      <c r="B22" s="179" t="s">
        <v>1</v>
      </c>
      <c r="C22" s="179" t="s">
        <v>78</v>
      </c>
      <c r="D22" s="64">
        <v>16.45</v>
      </c>
    </row>
    <row r="23" spans="1:4" x14ac:dyDescent="0.25">
      <c r="A23" s="176">
        <v>5</v>
      </c>
      <c r="B23" s="179" t="s">
        <v>1</v>
      </c>
      <c r="C23" s="179" t="s">
        <v>76</v>
      </c>
      <c r="D23" s="64">
        <v>16.149999999999999</v>
      </c>
    </row>
    <row r="24" spans="1:4" x14ac:dyDescent="0.25">
      <c r="A24" s="32">
        <v>6</v>
      </c>
      <c r="B24" s="14" t="s">
        <v>1</v>
      </c>
      <c r="C24" s="14" t="s">
        <v>73</v>
      </c>
      <c r="D24" s="82">
        <v>15.9</v>
      </c>
    </row>
    <row r="25" spans="1:4" x14ac:dyDescent="0.25">
      <c r="A25" s="37">
        <v>7</v>
      </c>
      <c r="B25" s="14" t="s">
        <v>233</v>
      </c>
      <c r="C25" s="14" t="s">
        <v>238</v>
      </c>
      <c r="D25" s="82">
        <v>15.9</v>
      </c>
    </row>
    <row r="26" spans="1:4" x14ac:dyDescent="0.25">
      <c r="A26" s="32">
        <v>8</v>
      </c>
      <c r="B26" s="14" t="s">
        <v>1</v>
      </c>
      <c r="C26" s="14" t="s">
        <v>80</v>
      </c>
      <c r="D26" s="82">
        <v>15.85</v>
      </c>
    </row>
    <row r="27" spans="1:4" x14ac:dyDescent="0.25">
      <c r="A27" s="37">
        <v>9</v>
      </c>
      <c r="B27" s="14" t="s">
        <v>74</v>
      </c>
      <c r="C27" s="14" t="s">
        <v>77</v>
      </c>
      <c r="D27" s="82">
        <v>15.8</v>
      </c>
    </row>
    <row r="28" spans="1:4" x14ac:dyDescent="0.25">
      <c r="A28" s="32">
        <v>10</v>
      </c>
      <c r="B28" s="14" t="s">
        <v>233</v>
      </c>
      <c r="C28" s="14" t="s">
        <v>237</v>
      </c>
      <c r="D28" s="82">
        <v>15.6</v>
      </c>
    </row>
    <row r="29" spans="1:4" x14ac:dyDescent="0.25">
      <c r="A29" s="37">
        <v>11</v>
      </c>
      <c r="B29" s="14" t="s">
        <v>74</v>
      </c>
      <c r="C29" s="14" t="s">
        <v>75</v>
      </c>
      <c r="D29" s="82">
        <v>14.8</v>
      </c>
    </row>
    <row r="30" spans="1:4" ht="18" x14ac:dyDescent="0.25">
      <c r="A30" s="38"/>
      <c r="B30" s="38"/>
      <c r="C30" s="38"/>
      <c r="D30" s="175"/>
    </row>
    <row r="31" spans="1:4" x14ac:dyDescent="0.25">
      <c r="A31" s="90"/>
      <c r="B31" s="90"/>
      <c r="C31" s="90"/>
      <c r="D31" s="101"/>
    </row>
    <row r="32" spans="1:4" x14ac:dyDescent="0.25">
      <c r="D32" s="57"/>
    </row>
    <row r="33" spans="1:7" ht="15.75" thickBot="1" x14ac:dyDescent="0.3"/>
    <row r="34" spans="1:7" ht="18.75" customHeight="1" thickBot="1" x14ac:dyDescent="0.3">
      <c r="A34" s="221" t="s">
        <v>84</v>
      </c>
      <c r="B34" s="222"/>
      <c r="C34" s="223"/>
      <c r="D34" s="29" t="s">
        <v>85</v>
      </c>
      <c r="E34" s="30" t="s">
        <v>87</v>
      </c>
      <c r="F34" s="30" t="s">
        <v>86</v>
      </c>
      <c r="G34" s="16" t="s">
        <v>86</v>
      </c>
    </row>
    <row r="35" spans="1:7" ht="18.75" customHeight="1" thickBot="1" x14ac:dyDescent="0.3">
      <c r="A35" s="182">
        <v>1</v>
      </c>
      <c r="B35" s="166" t="s">
        <v>74</v>
      </c>
      <c r="C35" s="166" t="s">
        <v>79</v>
      </c>
      <c r="D35" s="181">
        <v>16.95</v>
      </c>
      <c r="E35" s="64">
        <v>16.899999999999999</v>
      </c>
      <c r="F35" s="183"/>
      <c r="G35" s="136">
        <f t="shared" ref="G35:G41" si="0">SUM(D35:F35)</f>
        <v>33.849999999999994</v>
      </c>
    </row>
    <row r="36" spans="1:7" ht="15.75" thickBot="1" x14ac:dyDescent="0.3">
      <c r="A36" s="182">
        <v>2</v>
      </c>
      <c r="B36" s="172" t="s">
        <v>1</v>
      </c>
      <c r="C36" s="168" t="s">
        <v>80</v>
      </c>
      <c r="D36" s="170">
        <v>17.899999999999999</v>
      </c>
      <c r="E36" s="64">
        <v>15.85</v>
      </c>
      <c r="F36" s="183"/>
      <c r="G36" s="136">
        <f t="shared" si="0"/>
        <v>33.75</v>
      </c>
    </row>
    <row r="37" spans="1:7" ht="15.75" thickBot="1" x14ac:dyDescent="0.3">
      <c r="A37" s="182">
        <v>3</v>
      </c>
      <c r="B37" s="172" t="s">
        <v>1</v>
      </c>
      <c r="C37" s="168" t="s">
        <v>73</v>
      </c>
      <c r="D37" s="170">
        <v>17.600000000000001</v>
      </c>
      <c r="E37" s="64">
        <v>15.9</v>
      </c>
      <c r="F37" s="183"/>
      <c r="G37" s="136">
        <f t="shared" si="0"/>
        <v>33.5</v>
      </c>
    </row>
    <row r="38" spans="1:7" ht="15.75" thickBot="1" x14ac:dyDescent="0.3">
      <c r="A38" s="87">
        <v>4</v>
      </c>
      <c r="B38" s="184" t="s">
        <v>1</v>
      </c>
      <c r="C38" s="185" t="s">
        <v>76</v>
      </c>
      <c r="D38" s="59">
        <v>17.2</v>
      </c>
      <c r="E38" s="82">
        <v>16.149999999999999</v>
      </c>
      <c r="F38" s="60"/>
      <c r="G38" s="63">
        <f t="shared" si="0"/>
        <v>33.349999999999994</v>
      </c>
    </row>
    <row r="39" spans="1:7" ht="15.75" thickBot="1" x14ac:dyDescent="0.3">
      <c r="A39" s="87">
        <v>5</v>
      </c>
      <c r="B39" s="184" t="s">
        <v>1</v>
      </c>
      <c r="C39" s="185" t="s">
        <v>78</v>
      </c>
      <c r="D39" s="59">
        <v>16.7</v>
      </c>
      <c r="E39" s="82">
        <v>16.45</v>
      </c>
      <c r="F39" s="60"/>
      <c r="G39" s="63">
        <f t="shared" si="0"/>
        <v>33.15</v>
      </c>
    </row>
    <row r="40" spans="1:7" ht="15.75" thickBot="1" x14ac:dyDescent="0.3">
      <c r="A40" s="87">
        <v>6</v>
      </c>
      <c r="B40" s="184" t="s">
        <v>74</v>
      </c>
      <c r="C40" s="185" t="s">
        <v>77</v>
      </c>
      <c r="D40" s="59">
        <v>16.8</v>
      </c>
      <c r="E40" s="82">
        <v>15.8</v>
      </c>
      <c r="F40" s="60"/>
      <c r="G40" s="63">
        <f t="shared" si="0"/>
        <v>32.6</v>
      </c>
    </row>
    <row r="41" spans="1:7" ht="15.75" thickBot="1" x14ac:dyDescent="0.3">
      <c r="A41" s="87">
        <v>7</v>
      </c>
      <c r="B41" s="184" t="s">
        <v>74</v>
      </c>
      <c r="C41" s="185" t="s">
        <v>75</v>
      </c>
      <c r="D41" s="59">
        <v>15.7</v>
      </c>
      <c r="E41" s="82">
        <v>14.8</v>
      </c>
      <c r="F41" s="60"/>
      <c r="G41" s="63">
        <f t="shared" si="0"/>
        <v>30.5</v>
      </c>
    </row>
    <row r="42" spans="1:7" ht="18.75" thickBot="1" x14ac:dyDescent="0.3">
      <c r="A42" s="31"/>
      <c r="B42" s="171"/>
      <c r="C42" s="164"/>
      <c r="D42" s="180"/>
      <c r="E42" s="30"/>
      <c r="F42" s="30"/>
      <c r="G42" s="16"/>
    </row>
  </sheetData>
  <sortState xmlns:xlrd2="http://schemas.microsoft.com/office/spreadsheetml/2017/richdata2" ref="A35:G42">
    <sortCondition descending="1" ref="G35:G42"/>
  </sortState>
  <mergeCells count="6">
    <mergeCell ref="A6:C6"/>
    <mergeCell ref="A1:F1"/>
    <mergeCell ref="A2:F2"/>
    <mergeCell ref="A18:C18"/>
    <mergeCell ref="A34:C34"/>
    <mergeCell ref="A3:F3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5"/>
  <sheetViews>
    <sheetView topLeftCell="A2" workbookViewId="0">
      <selection activeCell="C31" sqref="C31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8" customWidth="1"/>
    <col min="4" max="4" width="10" style="8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4" spans="1:6" ht="15.75" thickBot="1" x14ac:dyDescent="0.3"/>
    <row r="5" spans="1:6" ht="18" x14ac:dyDescent="0.25">
      <c r="A5" s="235" t="s">
        <v>88</v>
      </c>
      <c r="B5" s="236"/>
      <c r="C5" s="237"/>
      <c r="D5" s="111" t="s">
        <v>65</v>
      </c>
    </row>
    <row r="6" spans="1:6" x14ac:dyDescent="0.25">
      <c r="A6" s="178">
        <v>1</v>
      </c>
      <c r="B6" s="179" t="s">
        <v>74</v>
      </c>
      <c r="C6" s="179" t="s">
        <v>239</v>
      </c>
      <c r="D6" s="136">
        <v>16.149999999999999</v>
      </c>
    </row>
    <row r="7" spans="1:6" x14ac:dyDescent="0.25">
      <c r="A7" s="178">
        <v>2</v>
      </c>
      <c r="B7" s="179" t="s">
        <v>74</v>
      </c>
      <c r="C7" s="179" t="s">
        <v>90</v>
      </c>
      <c r="D7" s="64">
        <v>15.7</v>
      </c>
      <c r="E7" s="53"/>
      <c r="F7" s="53"/>
    </row>
    <row r="8" spans="1:6" x14ac:dyDescent="0.25">
      <c r="A8" s="178">
        <v>3</v>
      </c>
      <c r="B8" s="179" t="s">
        <v>74</v>
      </c>
      <c r="C8" s="179" t="s">
        <v>89</v>
      </c>
      <c r="D8" s="64">
        <v>15.35</v>
      </c>
      <c r="E8" s="53"/>
      <c r="F8" s="53"/>
    </row>
    <row r="9" spans="1:6" ht="18" x14ac:dyDescent="0.25">
      <c r="A9" s="38"/>
      <c r="B9" s="38"/>
      <c r="C9" s="38"/>
      <c r="D9" s="33"/>
      <c r="E9" s="53"/>
      <c r="F9" s="53"/>
    </row>
    <row r="10" spans="1:6" ht="15.75" thickBot="1" x14ac:dyDescent="0.3">
      <c r="A10" s="53"/>
      <c r="B10" s="53"/>
      <c r="C10" s="53"/>
      <c r="D10" s="98"/>
      <c r="E10" s="53"/>
      <c r="F10" s="53"/>
    </row>
    <row r="11" spans="1:6" ht="18" x14ac:dyDescent="0.25">
      <c r="A11" s="238" t="s">
        <v>98</v>
      </c>
      <c r="B11" s="239"/>
      <c r="C11" s="240"/>
      <c r="D11" s="112"/>
      <c r="E11" s="53"/>
      <c r="F11" s="53"/>
    </row>
    <row r="12" spans="1:6" x14ac:dyDescent="0.25">
      <c r="A12" s="178">
        <v>1</v>
      </c>
      <c r="B12" s="179" t="s">
        <v>233</v>
      </c>
      <c r="C12" s="179" t="s">
        <v>245</v>
      </c>
      <c r="D12" s="64">
        <v>17.75</v>
      </c>
      <c r="E12" s="53"/>
      <c r="F12" s="53"/>
    </row>
    <row r="13" spans="1:6" x14ac:dyDescent="0.25">
      <c r="A13" s="178">
        <v>2</v>
      </c>
      <c r="B13" s="179" t="s">
        <v>233</v>
      </c>
      <c r="C13" s="187" t="s">
        <v>242</v>
      </c>
      <c r="D13" s="64">
        <v>17.2</v>
      </c>
      <c r="E13" s="53"/>
      <c r="F13" s="53"/>
    </row>
    <row r="14" spans="1:6" x14ac:dyDescent="0.25">
      <c r="A14" s="176">
        <v>3</v>
      </c>
      <c r="B14" s="179" t="s">
        <v>1</v>
      </c>
      <c r="C14" s="179" t="s">
        <v>99</v>
      </c>
      <c r="D14" s="64">
        <v>16.399999999999999</v>
      </c>
      <c r="E14" s="53"/>
      <c r="F14" s="53"/>
    </row>
    <row r="15" spans="1:6" x14ac:dyDescent="0.25">
      <c r="A15" s="178">
        <v>4</v>
      </c>
      <c r="B15" s="179" t="s">
        <v>74</v>
      </c>
      <c r="C15" s="179" t="s">
        <v>239</v>
      </c>
      <c r="D15" s="64">
        <v>16.25</v>
      </c>
      <c r="E15" s="53"/>
      <c r="F15" s="53"/>
    </row>
    <row r="16" spans="1:6" x14ac:dyDescent="0.25">
      <c r="A16" s="176">
        <v>5</v>
      </c>
      <c r="B16" s="179" t="s">
        <v>233</v>
      </c>
      <c r="C16" s="179" t="s">
        <v>244</v>
      </c>
      <c r="D16" s="64">
        <v>16</v>
      </c>
      <c r="E16" s="53"/>
      <c r="F16" s="53"/>
    </row>
    <row r="17" spans="1:6" x14ac:dyDescent="0.25">
      <c r="A17" s="32">
        <v>6</v>
      </c>
      <c r="B17" s="14" t="s">
        <v>74</v>
      </c>
      <c r="C17" s="14" t="s">
        <v>90</v>
      </c>
      <c r="D17" s="82">
        <v>15</v>
      </c>
      <c r="E17" s="53"/>
      <c r="F17" s="53"/>
    </row>
    <row r="18" spans="1:6" x14ac:dyDescent="0.25">
      <c r="A18" s="37">
        <v>7</v>
      </c>
      <c r="B18" s="14" t="s">
        <v>233</v>
      </c>
      <c r="C18" s="14" t="s">
        <v>243</v>
      </c>
      <c r="D18" s="82">
        <v>14.9</v>
      </c>
      <c r="E18" s="53"/>
      <c r="F18" s="53"/>
    </row>
    <row r="19" spans="1:6" x14ac:dyDescent="0.25">
      <c r="A19" s="32">
        <v>8</v>
      </c>
      <c r="B19" s="14" t="s">
        <v>74</v>
      </c>
      <c r="C19" s="14" t="s">
        <v>89</v>
      </c>
      <c r="D19" s="82">
        <v>14.5</v>
      </c>
      <c r="E19" s="53"/>
      <c r="F19" s="53"/>
    </row>
    <row r="20" spans="1:6" ht="18" x14ac:dyDescent="0.25">
      <c r="A20" s="105"/>
      <c r="B20" s="105"/>
      <c r="C20" s="105"/>
      <c r="D20" s="84"/>
      <c r="E20" s="53"/>
      <c r="F20" s="53"/>
    </row>
    <row r="21" spans="1:6" x14ac:dyDescent="0.25">
      <c r="A21" s="53"/>
      <c r="B21" s="53"/>
      <c r="C21" s="53"/>
      <c r="D21" s="92"/>
      <c r="E21" s="53"/>
      <c r="F21" s="53"/>
    </row>
    <row r="22" spans="1:6" ht="18" x14ac:dyDescent="0.25">
      <c r="A22" s="241" t="s">
        <v>215</v>
      </c>
      <c r="B22" s="241"/>
      <c r="C22" s="241"/>
      <c r="D22" s="47" t="s">
        <v>100</v>
      </c>
      <c r="E22" s="50" t="s">
        <v>101</v>
      </c>
      <c r="F22" s="50" t="s">
        <v>86</v>
      </c>
    </row>
    <row r="23" spans="1:6" x14ac:dyDescent="0.25">
      <c r="A23" s="146">
        <v>1</v>
      </c>
      <c r="B23" s="179" t="s">
        <v>74</v>
      </c>
      <c r="C23" s="179" t="s">
        <v>239</v>
      </c>
      <c r="D23" s="136">
        <v>16.149999999999999</v>
      </c>
      <c r="E23" s="64">
        <v>16.25</v>
      </c>
      <c r="F23" s="183">
        <f>SUM(D23:E23)</f>
        <v>32.4</v>
      </c>
    </row>
    <row r="24" spans="1:6" x14ac:dyDescent="0.25">
      <c r="A24" s="146">
        <v>2</v>
      </c>
      <c r="B24" s="179" t="s">
        <v>74</v>
      </c>
      <c r="C24" s="179" t="s">
        <v>90</v>
      </c>
      <c r="D24" s="64">
        <v>15.7</v>
      </c>
      <c r="E24" s="64">
        <v>15</v>
      </c>
      <c r="F24" s="183">
        <f>SUM(D24:E24)</f>
        <v>30.7</v>
      </c>
    </row>
    <row r="25" spans="1:6" x14ac:dyDescent="0.25">
      <c r="A25" s="46">
        <v>3</v>
      </c>
      <c r="B25" s="179" t="s">
        <v>74</v>
      </c>
      <c r="C25" s="179" t="s">
        <v>89</v>
      </c>
      <c r="D25" s="64">
        <v>15.35</v>
      </c>
      <c r="E25" s="64">
        <v>14.5</v>
      </c>
      <c r="F25" s="183">
        <f>SUM(D25:E25)</f>
        <v>29.85</v>
      </c>
    </row>
  </sheetData>
  <sortState xmlns:xlrd2="http://schemas.microsoft.com/office/spreadsheetml/2017/richdata2" ref="A12:D20">
    <sortCondition descending="1" ref="D12:D20"/>
  </sortState>
  <mergeCells count="6">
    <mergeCell ref="A1:F1"/>
    <mergeCell ref="A2:F2"/>
    <mergeCell ref="A5:C5"/>
    <mergeCell ref="A11:C11"/>
    <mergeCell ref="A22:C22"/>
    <mergeCell ref="A3:F3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20"/>
  <sheetViews>
    <sheetView workbookViewId="0">
      <selection activeCell="F27" sqref="F27"/>
    </sheetView>
  </sheetViews>
  <sheetFormatPr defaultRowHeight="15" x14ac:dyDescent="0.25"/>
  <cols>
    <col min="1" max="1" width="4" bestFit="1" customWidth="1"/>
    <col min="2" max="2" width="44.42578125" bestFit="1" customWidth="1"/>
    <col min="3" max="3" width="20" bestFit="1" customWidth="1"/>
    <col min="4" max="4" width="10" style="8" bestFit="1" customWidth="1"/>
    <col min="5" max="5" width="0.28515625" customWidth="1"/>
    <col min="6" max="6" width="8.140625" customWidth="1"/>
  </cols>
  <sheetData>
    <row r="1" spans="1:7" x14ac:dyDescent="0.25">
      <c r="A1" s="220" t="s">
        <v>0</v>
      </c>
      <c r="B1" s="220"/>
      <c r="C1" s="220"/>
      <c r="D1" s="220"/>
      <c r="E1" s="220"/>
      <c r="F1" s="220"/>
    </row>
    <row r="2" spans="1:7" x14ac:dyDescent="0.25">
      <c r="A2" s="220" t="s">
        <v>219</v>
      </c>
      <c r="B2" s="220"/>
      <c r="C2" s="220"/>
      <c r="D2" s="220"/>
      <c r="E2" s="220"/>
      <c r="F2" s="220"/>
    </row>
    <row r="3" spans="1:7" ht="15.75" thickBot="1" x14ac:dyDescent="0.3">
      <c r="A3" s="227" t="s">
        <v>218</v>
      </c>
      <c r="B3" s="227"/>
      <c r="C3" s="227"/>
      <c r="D3" s="227"/>
      <c r="E3" s="227"/>
      <c r="F3" s="227"/>
    </row>
    <row r="4" spans="1:7" ht="36" customHeight="1" thickBot="1" x14ac:dyDescent="0.3">
      <c r="A4" s="221" t="s">
        <v>91</v>
      </c>
      <c r="B4" s="222"/>
      <c r="C4" s="222"/>
      <c r="D4" s="33" t="s">
        <v>65</v>
      </c>
    </row>
    <row r="5" spans="1:7" ht="15.75" thickBot="1" x14ac:dyDescent="0.3">
      <c r="A5" s="165">
        <v>1</v>
      </c>
      <c r="B5" s="166" t="s">
        <v>1</v>
      </c>
      <c r="C5" s="166" t="s">
        <v>93</v>
      </c>
      <c r="D5" s="64">
        <v>17.5</v>
      </c>
    </row>
    <row r="6" spans="1:7" ht="22.5" customHeight="1" thickBot="1" x14ac:dyDescent="0.3">
      <c r="A6" s="165">
        <v>2</v>
      </c>
      <c r="B6" s="172" t="s">
        <v>1</v>
      </c>
      <c r="C6" s="168" t="s">
        <v>94</v>
      </c>
      <c r="D6" s="64">
        <v>17.3</v>
      </c>
      <c r="E6" s="53"/>
      <c r="F6" s="53"/>
      <c r="G6" s="53"/>
    </row>
    <row r="7" spans="1:7" ht="15.75" thickBot="1" x14ac:dyDescent="0.3">
      <c r="A7" s="165">
        <v>3</v>
      </c>
      <c r="B7" s="172" t="s">
        <v>1</v>
      </c>
      <c r="C7" s="168" t="s">
        <v>95</v>
      </c>
      <c r="D7" s="64">
        <v>16.899999999999999</v>
      </c>
      <c r="E7" s="53"/>
      <c r="F7" s="53"/>
      <c r="G7" s="53"/>
    </row>
    <row r="8" spans="1:7" ht="15.75" thickBot="1" x14ac:dyDescent="0.3">
      <c r="A8" s="165">
        <v>4</v>
      </c>
      <c r="B8" s="172" t="s">
        <v>233</v>
      </c>
      <c r="C8" s="168" t="s">
        <v>240</v>
      </c>
      <c r="D8" s="64">
        <v>16.75</v>
      </c>
      <c r="E8" s="53"/>
      <c r="F8" s="53"/>
      <c r="G8" s="53"/>
    </row>
    <row r="9" spans="1:7" ht="15.75" thickBot="1" x14ac:dyDescent="0.3">
      <c r="A9" s="165">
        <v>5</v>
      </c>
      <c r="B9" s="172" t="s">
        <v>232</v>
      </c>
      <c r="C9" s="168" t="s">
        <v>92</v>
      </c>
      <c r="D9" s="64">
        <v>14.6</v>
      </c>
      <c r="E9" s="53"/>
      <c r="F9" s="53"/>
      <c r="G9" s="53"/>
    </row>
    <row r="10" spans="1:7" ht="18.75" thickBot="1" x14ac:dyDescent="0.3">
      <c r="A10" s="31"/>
      <c r="B10" s="171"/>
      <c r="C10" s="164"/>
      <c r="D10" s="33"/>
      <c r="E10" s="53"/>
      <c r="F10" s="53"/>
      <c r="G10" s="53"/>
    </row>
    <row r="11" spans="1:7" ht="15.75" thickBot="1" x14ac:dyDescent="0.3">
      <c r="A11" s="53"/>
      <c r="B11" s="53"/>
      <c r="C11" s="53"/>
      <c r="D11" s="98"/>
      <c r="E11" s="53"/>
      <c r="F11" s="53"/>
      <c r="G11" s="53"/>
    </row>
    <row r="12" spans="1:7" ht="18.75" thickBot="1" x14ac:dyDescent="0.3">
      <c r="A12" s="224" t="s">
        <v>102</v>
      </c>
      <c r="B12" s="225"/>
      <c r="C12" s="226"/>
      <c r="D12" s="106" t="s">
        <v>65</v>
      </c>
      <c r="E12" s="53"/>
      <c r="F12" s="53"/>
      <c r="G12" s="53"/>
    </row>
    <row r="13" spans="1:7" ht="24" customHeight="1" thickBot="1" x14ac:dyDescent="0.3">
      <c r="A13" s="167">
        <v>1</v>
      </c>
      <c r="B13" s="168" t="s">
        <v>233</v>
      </c>
      <c r="C13" s="168" t="s">
        <v>240</v>
      </c>
      <c r="D13" s="170">
        <v>17.2</v>
      </c>
      <c r="E13" s="53"/>
      <c r="F13" s="53"/>
      <c r="G13" s="53"/>
    </row>
    <row r="14" spans="1:7" ht="15.75" thickBot="1" x14ac:dyDescent="0.3">
      <c r="A14" s="167">
        <v>2</v>
      </c>
      <c r="B14" s="168" t="s">
        <v>232</v>
      </c>
      <c r="C14" s="168" t="s">
        <v>103</v>
      </c>
      <c r="D14" s="170">
        <v>17.05</v>
      </c>
      <c r="E14" s="53"/>
      <c r="F14" s="53"/>
      <c r="G14" s="53"/>
    </row>
    <row r="15" spans="1:7" ht="15.75" thickBot="1" x14ac:dyDescent="0.3">
      <c r="A15" s="58"/>
      <c r="B15" s="96"/>
      <c r="C15" s="96"/>
      <c r="D15" s="59"/>
      <c r="E15" s="53"/>
      <c r="F15" s="53"/>
      <c r="G15" s="53"/>
    </row>
    <row r="16" spans="1:7" ht="15.75" thickBot="1" x14ac:dyDescent="0.3">
      <c r="A16" s="58"/>
      <c r="B16" s="52"/>
      <c r="C16" s="80"/>
      <c r="D16" s="59"/>
      <c r="E16" s="53"/>
      <c r="F16" s="53"/>
      <c r="G16" s="53"/>
    </row>
    <row r="17" spans="1:7" ht="15.75" thickBot="1" x14ac:dyDescent="0.3">
      <c r="A17" s="53"/>
      <c r="B17" s="53"/>
      <c r="C17" s="53"/>
      <c r="D17" s="92"/>
      <c r="E17" s="53"/>
      <c r="F17" s="53"/>
      <c r="G17" s="53"/>
    </row>
    <row r="18" spans="1:7" ht="18" x14ac:dyDescent="0.25">
      <c r="A18" s="238" t="s">
        <v>214</v>
      </c>
      <c r="B18" s="239"/>
      <c r="C18" s="239"/>
      <c r="D18" s="107" t="s">
        <v>104</v>
      </c>
      <c r="E18" s="108" t="s">
        <v>105</v>
      </c>
      <c r="F18" s="108"/>
      <c r="G18" s="108" t="s">
        <v>86</v>
      </c>
    </row>
    <row r="19" spans="1:7" ht="18.75" customHeight="1" thickBot="1" x14ac:dyDescent="0.3">
      <c r="A19" s="46">
        <v>1</v>
      </c>
      <c r="B19" s="179" t="s">
        <v>233</v>
      </c>
      <c r="C19" s="179" t="s">
        <v>240</v>
      </c>
      <c r="D19" s="64">
        <v>16.75</v>
      </c>
      <c r="E19" s="146"/>
      <c r="F19" s="170">
        <v>17.2</v>
      </c>
      <c r="G19" s="136">
        <f>SUM(D19:F19)</f>
        <v>33.950000000000003</v>
      </c>
    </row>
    <row r="20" spans="1:7" ht="15.75" thickBot="1" x14ac:dyDescent="0.3">
      <c r="A20" s="3"/>
    </row>
  </sheetData>
  <sortState xmlns:xlrd2="http://schemas.microsoft.com/office/spreadsheetml/2017/richdata2" ref="A5:D10">
    <sortCondition descending="1" ref="D5:D10"/>
  </sortState>
  <mergeCells count="6">
    <mergeCell ref="A1:F1"/>
    <mergeCell ref="A2:F2"/>
    <mergeCell ref="A4:C4"/>
    <mergeCell ref="A12:C12"/>
    <mergeCell ref="A18:C18"/>
    <mergeCell ref="A3:F3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2"/>
  <sheetViews>
    <sheetView workbookViewId="0">
      <selection activeCell="F12" sqref="F12"/>
    </sheetView>
  </sheetViews>
  <sheetFormatPr defaultRowHeight="15" x14ac:dyDescent="0.25"/>
  <cols>
    <col min="1" max="1" width="4" bestFit="1" customWidth="1"/>
    <col min="2" max="2" width="30.5703125" bestFit="1" customWidth="1"/>
    <col min="3" max="3" width="15.85546875" bestFit="1" customWidth="1"/>
    <col min="4" max="4" width="10.28515625" style="8" customWidth="1"/>
    <col min="5" max="5" width="0.42578125" customWidth="1"/>
    <col min="6" max="6" width="6.28515625" customWidth="1"/>
  </cols>
  <sheetData>
    <row r="1" spans="1:7" x14ac:dyDescent="0.25">
      <c r="A1" s="220" t="s">
        <v>0</v>
      </c>
      <c r="B1" s="220"/>
      <c r="C1" s="220"/>
      <c r="D1" s="220"/>
      <c r="E1" s="220"/>
      <c r="F1" s="220"/>
    </row>
    <row r="2" spans="1:7" x14ac:dyDescent="0.25">
      <c r="A2" s="220" t="s">
        <v>219</v>
      </c>
      <c r="B2" s="220"/>
      <c r="C2" s="220"/>
      <c r="D2" s="220"/>
      <c r="E2" s="220"/>
      <c r="F2" s="220"/>
    </row>
    <row r="3" spans="1:7" ht="15.75" thickBot="1" x14ac:dyDescent="0.3">
      <c r="A3" s="227" t="s">
        <v>218</v>
      </c>
      <c r="B3" s="227"/>
      <c r="C3" s="227"/>
      <c r="D3" s="227"/>
      <c r="E3" s="227"/>
      <c r="F3" s="227"/>
    </row>
    <row r="4" spans="1:7" ht="36" customHeight="1" x14ac:dyDescent="0.25">
      <c r="A4" s="235" t="s">
        <v>96</v>
      </c>
      <c r="B4" s="236"/>
      <c r="C4" s="236"/>
      <c r="D4" s="197" t="s">
        <v>33</v>
      </c>
    </row>
    <row r="5" spans="1:7" ht="21" customHeight="1" thickBot="1" x14ac:dyDescent="0.3">
      <c r="A5" s="165">
        <v>1</v>
      </c>
      <c r="B5" s="172" t="s">
        <v>233</v>
      </c>
      <c r="C5" s="168" t="s">
        <v>241</v>
      </c>
      <c r="D5" s="186">
        <v>17.899999999999999</v>
      </c>
      <c r="E5" s="53"/>
      <c r="F5" s="53"/>
      <c r="G5" s="53"/>
    </row>
    <row r="6" spans="1:7" ht="15.75" thickBot="1" x14ac:dyDescent="0.3">
      <c r="A6" s="165">
        <v>2</v>
      </c>
      <c r="B6" s="172" t="s">
        <v>1</v>
      </c>
      <c r="C6" s="168" t="s">
        <v>97</v>
      </c>
      <c r="D6" s="64">
        <v>17.850000000000001</v>
      </c>
      <c r="E6" s="53"/>
      <c r="F6" s="53"/>
      <c r="G6" s="53"/>
    </row>
    <row r="7" spans="1:7" ht="15.75" thickBot="1" x14ac:dyDescent="0.3">
      <c r="A7" s="53"/>
      <c r="B7" s="53"/>
      <c r="C7" s="53"/>
      <c r="D7" s="98"/>
      <c r="E7" s="53"/>
      <c r="F7" s="53"/>
      <c r="G7" s="53"/>
    </row>
    <row r="8" spans="1:7" ht="18" x14ac:dyDescent="0.25">
      <c r="A8" s="238" t="s">
        <v>106</v>
      </c>
      <c r="B8" s="239"/>
      <c r="C8" s="240"/>
      <c r="D8" s="112" t="s">
        <v>33</v>
      </c>
      <c r="E8" s="53"/>
      <c r="F8" s="53"/>
      <c r="G8" s="53"/>
    </row>
    <row r="9" spans="1:7" x14ac:dyDescent="0.25">
      <c r="A9" s="178">
        <v>1</v>
      </c>
      <c r="B9" s="179" t="s">
        <v>1</v>
      </c>
      <c r="C9" s="179" t="s">
        <v>97</v>
      </c>
      <c r="D9" s="64">
        <v>16.2</v>
      </c>
      <c r="E9" s="53"/>
      <c r="F9" s="53"/>
      <c r="G9" s="53"/>
    </row>
    <row r="10" spans="1:7" x14ac:dyDescent="0.25">
      <c r="A10" s="53"/>
      <c r="B10" s="53"/>
      <c r="C10" s="53"/>
      <c r="D10" s="92"/>
      <c r="E10" s="53"/>
      <c r="F10" s="53"/>
      <c r="G10" s="53"/>
    </row>
    <row r="11" spans="1:7" ht="18" x14ac:dyDescent="0.25">
      <c r="A11" s="241" t="s">
        <v>107</v>
      </c>
      <c r="B11" s="241"/>
      <c r="C11" s="241"/>
      <c r="D11" s="109" t="s">
        <v>104</v>
      </c>
      <c r="E11" s="49"/>
      <c r="F11" s="49" t="s">
        <v>37</v>
      </c>
      <c r="G11" s="49" t="s">
        <v>86</v>
      </c>
    </row>
    <row r="12" spans="1:7" ht="15.75" thickBot="1" x14ac:dyDescent="0.3">
      <c r="A12" s="46">
        <v>1</v>
      </c>
      <c r="B12" s="172" t="s">
        <v>1</v>
      </c>
      <c r="C12" s="168" t="s">
        <v>97</v>
      </c>
      <c r="D12" s="64">
        <v>17.850000000000001</v>
      </c>
      <c r="E12" s="146"/>
      <c r="F12" s="144">
        <v>16.2</v>
      </c>
      <c r="G12" s="136">
        <f>SUM(D12:F12)</f>
        <v>34.049999999999997</v>
      </c>
    </row>
  </sheetData>
  <sortState xmlns:xlrd2="http://schemas.microsoft.com/office/spreadsheetml/2017/richdata2" ref="A6:D6">
    <sortCondition descending="1" ref="A5"/>
  </sortState>
  <mergeCells count="6">
    <mergeCell ref="A1:F1"/>
    <mergeCell ref="A2:F2"/>
    <mergeCell ref="A4:C4"/>
    <mergeCell ref="A8:C8"/>
    <mergeCell ref="A11:C11"/>
    <mergeCell ref="A3:F3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21"/>
  <sheetViews>
    <sheetView workbookViewId="0">
      <selection activeCell="C20" sqref="C20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38.14062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5" spans="1:6" ht="18.75" thickBot="1" x14ac:dyDescent="0.3">
      <c r="A5" s="248" t="s">
        <v>109</v>
      </c>
      <c r="B5" s="249"/>
      <c r="C5" s="250"/>
      <c r="D5" s="4"/>
    </row>
    <row r="6" spans="1:6" ht="15.75" thickBot="1" x14ac:dyDescent="0.3">
      <c r="A6" s="173">
        <v>1</v>
      </c>
      <c r="B6" s="174" t="s">
        <v>74</v>
      </c>
      <c r="C6" s="277" t="s">
        <v>110</v>
      </c>
      <c r="D6" s="210">
        <v>14.05</v>
      </c>
    </row>
    <row r="7" spans="1:6" ht="15.75" thickBot="1" x14ac:dyDescent="0.3">
      <c r="A7" s="24"/>
      <c r="B7" s="35"/>
      <c r="C7" s="36"/>
      <c r="D7" s="72"/>
    </row>
    <row r="8" spans="1:6" ht="18.75" thickBot="1" x14ac:dyDescent="0.3">
      <c r="A8" s="251" t="s">
        <v>108</v>
      </c>
      <c r="B8" s="252"/>
      <c r="C8" s="253"/>
      <c r="D8" s="73"/>
    </row>
    <row r="9" spans="1:6" ht="15.75" thickBot="1" x14ac:dyDescent="0.3">
      <c r="A9" s="218">
        <v>1</v>
      </c>
      <c r="B9" s="174" t="s">
        <v>1</v>
      </c>
      <c r="C9" s="277" t="s">
        <v>246</v>
      </c>
      <c r="D9" s="186">
        <v>15.2</v>
      </c>
    </row>
    <row r="10" spans="1:6" x14ac:dyDescent="0.25">
      <c r="A10" s="19"/>
      <c r="B10" s="74"/>
      <c r="C10" s="75"/>
      <c r="D10" s="76"/>
    </row>
    <row r="11" spans="1:6" ht="18.75" thickBot="1" x14ac:dyDescent="0.3">
      <c r="A11" s="254" t="s">
        <v>111</v>
      </c>
      <c r="B11" s="254"/>
      <c r="C11" s="254"/>
      <c r="D11" s="77"/>
    </row>
    <row r="12" spans="1:6" ht="15.75" thickBot="1" x14ac:dyDescent="0.3">
      <c r="A12" s="207">
        <v>1</v>
      </c>
      <c r="B12" s="208" t="s">
        <v>1</v>
      </c>
      <c r="C12" s="277" t="s">
        <v>249</v>
      </c>
      <c r="D12" s="186">
        <v>16.850000000000001</v>
      </c>
    </row>
    <row r="21" spans="7:7" x14ac:dyDescent="0.25">
      <c r="G21">
        <v>17</v>
      </c>
    </row>
  </sheetData>
  <mergeCells count="6">
    <mergeCell ref="A1:F1"/>
    <mergeCell ref="A2:F2"/>
    <mergeCell ref="A5:C5"/>
    <mergeCell ref="A8:C8"/>
    <mergeCell ref="A11:C11"/>
    <mergeCell ref="A3:F3"/>
  </mergeCell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10"/>
  <sheetViews>
    <sheetView workbookViewId="0">
      <selection activeCell="C16" sqref="C16"/>
    </sheetView>
  </sheetViews>
  <sheetFormatPr defaultRowHeight="15" x14ac:dyDescent="0.25"/>
  <cols>
    <col min="1" max="1" width="4" bestFit="1" customWidth="1"/>
    <col min="2" max="2" width="44.42578125" bestFit="1" customWidth="1"/>
    <col min="3" max="3" width="27.42578125" bestFit="1" customWidth="1"/>
    <col min="4" max="4" width="8" customWidth="1"/>
    <col min="5" max="6" width="9.140625" hidden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4" spans="1:6" ht="36" customHeight="1" thickBot="1" x14ac:dyDescent="0.3"/>
    <row r="5" spans="1:6" ht="36" customHeight="1" thickBot="1" x14ac:dyDescent="0.3">
      <c r="A5" s="255" t="s">
        <v>112</v>
      </c>
      <c r="B5" s="256"/>
      <c r="C5" s="257"/>
      <c r="D5" s="1"/>
    </row>
    <row r="6" spans="1:6" ht="15.75" thickBot="1" x14ac:dyDescent="0.3">
      <c r="A6" s="99"/>
      <c r="B6" s="100"/>
      <c r="C6" s="113"/>
      <c r="D6" s="112"/>
    </row>
    <row r="7" spans="1:6" ht="15.75" thickBot="1" x14ac:dyDescent="0.3">
      <c r="A7" s="165">
        <v>1</v>
      </c>
      <c r="B7" s="172" t="s">
        <v>232</v>
      </c>
      <c r="C7" s="278" t="s">
        <v>248</v>
      </c>
      <c r="D7" s="279">
        <v>14.8</v>
      </c>
    </row>
    <row r="8" spans="1:6" ht="36" customHeight="1" thickBot="1" x14ac:dyDescent="0.3">
      <c r="A8" s="99"/>
      <c r="B8" s="19"/>
      <c r="C8" s="37"/>
      <c r="D8" s="78"/>
    </row>
    <row r="9" spans="1:6" ht="36" customHeight="1" thickBot="1" x14ac:dyDescent="0.3">
      <c r="A9" s="255" t="s">
        <v>113</v>
      </c>
      <c r="B9" s="256"/>
      <c r="C9" s="257"/>
      <c r="D9" s="79"/>
    </row>
    <row r="10" spans="1:6" ht="20.25" customHeight="1" thickBot="1" x14ac:dyDescent="0.3">
      <c r="A10" s="165">
        <v>1</v>
      </c>
      <c r="B10" s="172" t="s">
        <v>232</v>
      </c>
      <c r="C10" s="280" t="s">
        <v>250</v>
      </c>
      <c r="D10" s="281">
        <v>18.350000000000001</v>
      </c>
    </row>
  </sheetData>
  <mergeCells count="5">
    <mergeCell ref="A1:F1"/>
    <mergeCell ref="A2:F2"/>
    <mergeCell ref="A5:C5"/>
    <mergeCell ref="A9:C9"/>
    <mergeCell ref="A3:F3"/>
  </mergeCell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14"/>
  <sheetViews>
    <sheetView workbookViewId="0">
      <selection activeCell="J17" sqref="J17"/>
    </sheetView>
  </sheetViews>
  <sheetFormatPr defaultRowHeight="15" x14ac:dyDescent="0.25"/>
  <cols>
    <col min="1" max="1" width="4" bestFit="1" customWidth="1"/>
    <col min="2" max="2" width="17.5703125" customWidth="1"/>
    <col min="3" max="3" width="17" bestFit="1" customWidth="1"/>
    <col min="4" max="4" width="9.140625" style="8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36" customHeight="1" thickBot="1" x14ac:dyDescent="0.3">
      <c r="A4" s="221" t="s">
        <v>114</v>
      </c>
      <c r="B4" s="222"/>
      <c r="C4" s="222"/>
      <c r="D4" s="223"/>
    </row>
    <row r="5" spans="1:6" ht="39" thickBot="1" x14ac:dyDescent="0.3">
      <c r="A5" s="173">
        <v>1</v>
      </c>
      <c r="B5" s="189" t="s">
        <v>67</v>
      </c>
      <c r="C5" s="190" t="s">
        <v>115</v>
      </c>
      <c r="D5" s="181"/>
      <c r="E5" s="144">
        <v>17.3</v>
      </c>
    </row>
    <row r="7" spans="1:6" ht="15.75" thickBot="1" x14ac:dyDescent="0.3"/>
    <row r="8" spans="1:6" ht="18.75" thickBot="1" x14ac:dyDescent="0.3">
      <c r="A8" s="221" t="s">
        <v>123</v>
      </c>
      <c r="B8" s="222"/>
      <c r="C8" s="223"/>
      <c r="D8" s="34"/>
    </row>
    <row r="9" spans="1:6" ht="39" thickBot="1" x14ac:dyDescent="0.3">
      <c r="A9" s="167">
        <v>1</v>
      </c>
      <c r="B9" s="199" t="s">
        <v>67</v>
      </c>
      <c r="C9" s="200" t="s">
        <v>115</v>
      </c>
      <c r="D9" s="170">
        <v>16.649999999999999</v>
      </c>
    </row>
    <row r="11" spans="1:6" ht="15.75" thickBot="1" x14ac:dyDescent="0.3"/>
    <row r="12" spans="1:6" ht="18" x14ac:dyDescent="0.25">
      <c r="A12" s="235" t="s">
        <v>124</v>
      </c>
      <c r="B12" s="236"/>
      <c r="C12" s="236"/>
      <c r="D12" s="237"/>
    </row>
    <row r="13" spans="1:6" ht="36" x14ac:dyDescent="0.25">
      <c r="A13" s="38"/>
      <c r="B13" s="38"/>
      <c r="C13" s="38"/>
      <c r="D13" s="66" t="s">
        <v>85</v>
      </c>
      <c r="E13" s="9" t="s">
        <v>104</v>
      </c>
      <c r="F13" s="9" t="s">
        <v>86</v>
      </c>
    </row>
    <row r="14" spans="1:6" ht="39" thickBot="1" x14ac:dyDescent="0.3">
      <c r="A14" s="46">
        <v>1</v>
      </c>
      <c r="B14" s="179" t="s">
        <v>67</v>
      </c>
      <c r="C14" s="178" t="s">
        <v>115</v>
      </c>
      <c r="D14" s="170">
        <v>17.3</v>
      </c>
      <c r="E14" s="170">
        <v>16.649999999999999</v>
      </c>
      <c r="F14" s="170">
        <f>SUM(D14:E14)</f>
        <v>33.950000000000003</v>
      </c>
    </row>
  </sheetData>
  <mergeCells count="6">
    <mergeCell ref="A1:F1"/>
    <mergeCell ref="A2:F2"/>
    <mergeCell ref="A4:D4"/>
    <mergeCell ref="A8:C8"/>
    <mergeCell ref="A12:D12"/>
    <mergeCell ref="A3:F3"/>
  </mergeCells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21"/>
  <sheetViews>
    <sheetView topLeftCell="A2" workbookViewId="0">
      <selection activeCell="C32" sqref="C32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8.85546875" customWidth="1"/>
    <col min="4" max="4" width="10.5703125" style="8" customWidth="1"/>
    <col min="5" max="5" width="7.85546875" style="8" customWidth="1"/>
    <col min="6" max="6" width="9.140625" style="8" hidden="1" customWidth="1"/>
    <col min="7" max="7" width="9.140625" style="8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36" customHeight="1" x14ac:dyDescent="0.25">
      <c r="A4" s="235" t="s">
        <v>116</v>
      </c>
      <c r="B4" s="236"/>
      <c r="C4" s="237"/>
      <c r="D4" s="39" t="s">
        <v>33</v>
      </c>
    </row>
    <row r="5" spans="1:6" x14ac:dyDescent="0.25">
      <c r="A5" s="176">
        <v>1</v>
      </c>
      <c r="B5" s="166" t="s">
        <v>232</v>
      </c>
      <c r="C5" s="166" t="s">
        <v>117</v>
      </c>
      <c r="D5" s="198">
        <v>17.8</v>
      </c>
    </row>
    <row r="6" spans="1:6" x14ac:dyDescent="0.25">
      <c r="A6" s="178">
        <v>2</v>
      </c>
      <c r="B6" s="179" t="s">
        <v>232</v>
      </c>
      <c r="C6" s="179" t="s">
        <v>251</v>
      </c>
      <c r="D6" s="186">
        <v>17.100000000000001</v>
      </c>
    </row>
    <row r="7" spans="1:6" x14ac:dyDescent="0.25">
      <c r="A7" s="176">
        <v>3</v>
      </c>
      <c r="B7" s="179" t="s">
        <v>232</v>
      </c>
      <c r="C7" s="179" t="s">
        <v>118</v>
      </c>
      <c r="D7" s="186">
        <v>16</v>
      </c>
    </row>
    <row r="8" spans="1:6" x14ac:dyDescent="0.25">
      <c r="A8" s="178">
        <v>4</v>
      </c>
      <c r="B8" s="179" t="s">
        <v>232</v>
      </c>
      <c r="C8" s="179" t="s">
        <v>252</v>
      </c>
      <c r="D8" s="186">
        <v>15.5</v>
      </c>
    </row>
    <row r="9" spans="1:6" x14ac:dyDescent="0.25">
      <c r="A9" s="176">
        <v>5</v>
      </c>
      <c r="B9" s="179" t="s">
        <v>232</v>
      </c>
      <c r="C9" s="179" t="s">
        <v>253</v>
      </c>
      <c r="D9" s="186">
        <v>14.2</v>
      </c>
    </row>
    <row r="10" spans="1:6" ht="18" x14ac:dyDescent="0.25">
      <c r="A10" s="38"/>
      <c r="B10" s="38"/>
      <c r="C10" s="38"/>
      <c r="D10" s="197"/>
    </row>
    <row r="12" spans="1:6" ht="15.75" thickBot="1" x14ac:dyDescent="0.3"/>
    <row r="13" spans="1:6" ht="18" x14ac:dyDescent="0.25">
      <c r="A13" s="235" t="s">
        <v>125</v>
      </c>
      <c r="B13" s="236"/>
      <c r="C13" s="237"/>
      <c r="D13" s="39" t="s">
        <v>33</v>
      </c>
    </row>
    <row r="14" spans="1:6" x14ac:dyDescent="0.25">
      <c r="A14" s="178">
        <v>1</v>
      </c>
      <c r="B14" s="179" t="s">
        <v>233</v>
      </c>
      <c r="C14" s="179" t="s">
        <v>255</v>
      </c>
      <c r="D14" s="186">
        <v>17.95</v>
      </c>
    </row>
    <row r="15" spans="1:6" x14ac:dyDescent="0.25">
      <c r="A15" s="178">
        <v>2</v>
      </c>
      <c r="B15" s="179" t="s">
        <v>232</v>
      </c>
      <c r="C15" s="179" t="s">
        <v>117</v>
      </c>
      <c r="D15" s="144">
        <v>16.05</v>
      </c>
    </row>
    <row r="16" spans="1:6" x14ac:dyDescent="0.25">
      <c r="A16" s="178">
        <v>3</v>
      </c>
      <c r="B16" s="179" t="s">
        <v>232</v>
      </c>
      <c r="C16" s="179" t="s">
        <v>251</v>
      </c>
      <c r="D16" s="186">
        <v>14.85</v>
      </c>
    </row>
    <row r="17" spans="1:7" ht="18" x14ac:dyDescent="0.25">
      <c r="A17" s="38"/>
      <c r="B17" s="38"/>
      <c r="C17" s="38"/>
      <c r="D17" s="197"/>
    </row>
    <row r="19" spans="1:7" ht="30" x14ac:dyDescent="0.25">
      <c r="A19" s="258" t="s">
        <v>256</v>
      </c>
      <c r="B19" s="258"/>
      <c r="C19" s="258"/>
      <c r="D19" s="68" t="s">
        <v>85</v>
      </c>
      <c r="E19" s="15" t="s">
        <v>87</v>
      </c>
      <c r="F19" s="15"/>
      <c r="G19" s="15" t="s">
        <v>86</v>
      </c>
    </row>
    <row r="20" spans="1:7" x14ac:dyDescent="0.25">
      <c r="A20" s="202">
        <v>1</v>
      </c>
      <c r="B20" s="203" t="s">
        <v>232</v>
      </c>
      <c r="C20" s="203" t="s">
        <v>117</v>
      </c>
      <c r="D20" s="201">
        <v>17.8</v>
      </c>
      <c r="E20" s="158">
        <v>16.05</v>
      </c>
      <c r="F20" s="158"/>
      <c r="G20" s="201">
        <f>SUM(D20:F20)</f>
        <v>33.85</v>
      </c>
    </row>
    <row r="21" spans="1:7" x14ac:dyDescent="0.25">
      <c r="A21" s="46">
        <v>2</v>
      </c>
      <c r="B21" s="179" t="s">
        <v>232</v>
      </c>
      <c r="C21" s="179" t="s">
        <v>251</v>
      </c>
      <c r="D21" s="186">
        <v>17.100000000000001</v>
      </c>
      <c r="E21" s="186">
        <v>14.85</v>
      </c>
      <c r="F21" s="186"/>
      <c r="G21" s="186">
        <f>SUM(D21:F21)</f>
        <v>31.950000000000003</v>
      </c>
    </row>
  </sheetData>
  <sortState xmlns:xlrd2="http://schemas.microsoft.com/office/spreadsheetml/2017/richdata2" ref="A14:D17">
    <sortCondition descending="1" ref="D14:D17"/>
  </sortState>
  <mergeCells count="6">
    <mergeCell ref="A1:F1"/>
    <mergeCell ref="A2:F2"/>
    <mergeCell ref="A4:C4"/>
    <mergeCell ref="A13:C13"/>
    <mergeCell ref="A19:C19"/>
    <mergeCell ref="A3:F3"/>
  </mergeCells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23"/>
  <sheetViews>
    <sheetView workbookViewId="0">
      <selection activeCell="I20" sqref="I20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4.85546875" bestFit="1" customWidth="1"/>
    <col min="5" max="5" width="10.710937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18" x14ac:dyDescent="0.25">
      <c r="A4" s="235" t="s">
        <v>119</v>
      </c>
      <c r="B4" s="236"/>
      <c r="C4" s="236"/>
      <c r="D4" s="237"/>
    </row>
    <row r="5" spans="1:6" x14ac:dyDescent="0.25">
      <c r="A5" s="179">
        <v>1</v>
      </c>
      <c r="B5" s="179" t="s">
        <v>232</v>
      </c>
      <c r="C5" s="179" t="s">
        <v>122</v>
      </c>
      <c r="D5" s="64">
        <v>17.55</v>
      </c>
    </row>
    <row r="6" spans="1:6" x14ac:dyDescent="0.25">
      <c r="A6" s="178">
        <v>2</v>
      </c>
      <c r="B6" s="179" t="s">
        <v>232</v>
      </c>
      <c r="C6" s="179" t="s">
        <v>120</v>
      </c>
      <c r="D6" s="64">
        <v>17</v>
      </c>
    </row>
    <row r="7" spans="1:6" x14ac:dyDescent="0.25">
      <c r="A7" s="178">
        <v>3</v>
      </c>
      <c r="B7" s="179" t="s">
        <v>232</v>
      </c>
      <c r="C7" s="179" t="s">
        <v>121</v>
      </c>
      <c r="D7" s="64">
        <v>15.5</v>
      </c>
    </row>
    <row r="8" spans="1:6" ht="18.75" thickBot="1" x14ac:dyDescent="0.3">
      <c r="A8" s="163"/>
      <c r="B8" s="164"/>
      <c r="C8" s="164"/>
      <c r="D8" s="194"/>
    </row>
    <row r="10" spans="1:6" x14ac:dyDescent="0.25">
      <c r="D10" s="67"/>
    </row>
    <row r="11" spans="1:6" ht="15.75" thickBot="1" x14ac:dyDescent="0.3">
      <c r="D11" s="67"/>
    </row>
    <row r="12" spans="1:6" ht="18.75" thickBot="1" x14ac:dyDescent="0.3">
      <c r="A12" s="221" t="s">
        <v>126</v>
      </c>
      <c r="B12" s="236"/>
      <c r="C12" s="237"/>
      <c r="D12" s="67"/>
    </row>
    <row r="13" spans="1:6" ht="15.75" thickBot="1" x14ac:dyDescent="0.3">
      <c r="A13" s="165">
        <v>1</v>
      </c>
      <c r="B13" s="166" t="s">
        <v>232</v>
      </c>
      <c r="C13" s="166" t="s">
        <v>122</v>
      </c>
      <c r="D13" s="177">
        <v>16.05</v>
      </c>
    </row>
    <row r="14" spans="1:6" ht="15.75" thickBot="1" x14ac:dyDescent="0.3">
      <c r="A14" s="165">
        <v>2</v>
      </c>
      <c r="B14" s="168" t="s">
        <v>233</v>
      </c>
      <c r="C14" s="168" t="s">
        <v>259</v>
      </c>
      <c r="D14" s="64">
        <v>16</v>
      </c>
      <c r="E14" s="45"/>
    </row>
    <row r="15" spans="1:6" ht="15.75" thickBot="1" x14ac:dyDescent="0.3">
      <c r="A15" s="165">
        <v>3</v>
      </c>
      <c r="B15" s="168" t="s">
        <v>233</v>
      </c>
      <c r="C15" s="168" t="s">
        <v>258</v>
      </c>
      <c r="D15" s="64">
        <v>15.9</v>
      </c>
      <c r="E15" s="45"/>
    </row>
    <row r="16" spans="1:6" ht="15.75" thickBot="1" x14ac:dyDescent="0.3">
      <c r="A16" s="165">
        <v>4</v>
      </c>
      <c r="B16" s="168" t="s">
        <v>232</v>
      </c>
      <c r="C16" s="168" t="s">
        <v>120</v>
      </c>
      <c r="D16" s="64">
        <v>15.6</v>
      </c>
    </row>
    <row r="17" spans="1:6" ht="15.75" thickBot="1" x14ac:dyDescent="0.3">
      <c r="A17" s="165">
        <v>5</v>
      </c>
      <c r="B17" s="168" t="s">
        <v>232</v>
      </c>
      <c r="C17" s="168" t="s">
        <v>121</v>
      </c>
      <c r="D17" s="64">
        <v>14.9</v>
      </c>
    </row>
    <row r="20" spans="1:6" ht="18" x14ac:dyDescent="0.25">
      <c r="A20" s="259" t="s">
        <v>127</v>
      </c>
      <c r="B20" s="259"/>
      <c r="C20" s="259"/>
      <c r="D20" s="18" t="s">
        <v>100</v>
      </c>
      <c r="E20" s="9" t="s">
        <v>101</v>
      </c>
      <c r="F20" s="9" t="s">
        <v>86</v>
      </c>
    </row>
    <row r="21" spans="1:6" x14ac:dyDescent="0.25">
      <c r="A21" s="46">
        <v>1</v>
      </c>
      <c r="B21" s="283" t="s">
        <v>232</v>
      </c>
      <c r="C21" s="283" t="s">
        <v>122</v>
      </c>
      <c r="D21" s="64">
        <v>17.55</v>
      </c>
      <c r="E21" s="64">
        <v>16.05</v>
      </c>
      <c r="F21" s="64">
        <f>SUM(D21:E21)</f>
        <v>33.6</v>
      </c>
    </row>
    <row r="22" spans="1:6" ht="15.75" thickBot="1" x14ac:dyDescent="0.3">
      <c r="A22" s="46">
        <v>2</v>
      </c>
      <c r="B22" s="168" t="s">
        <v>232</v>
      </c>
      <c r="C22" s="168" t="s">
        <v>120</v>
      </c>
      <c r="D22" s="64">
        <v>17</v>
      </c>
      <c r="E22" s="64">
        <v>15.6</v>
      </c>
      <c r="F22" s="64">
        <f>SUM(D22:E22)</f>
        <v>32.6</v>
      </c>
    </row>
    <row r="23" spans="1:6" ht="15.75" thickBot="1" x14ac:dyDescent="0.3">
      <c r="A23" s="46">
        <v>3</v>
      </c>
      <c r="B23" s="168" t="s">
        <v>232</v>
      </c>
      <c r="C23" s="168" t="s">
        <v>121</v>
      </c>
      <c r="D23" s="64">
        <v>15.5</v>
      </c>
      <c r="E23" s="64">
        <v>14.9</v>
      </c>
      <c r="F23" s="64">
        <f>SUM(D23:E23)</f>
        <v>30.4</v>
      </c>
    </row>
  </sheetData>
  <sortState xmlns:xlrd2="http://schemas.microsoft.com/office/spreadsheetml/2017/richdata2" ref="A21:G23">
    <sortCondition descending="1" ref="F21:F23"/>
  </sortState>
  <mergeCells count="6">
    <mergeCell ref="A1:F1"/>
    <mergeCell ref="A2:F2"/>
    <mergeCell ref="A4:D4"/>
    <mergeCell ref="A12:C12"/>
    <mergeCell ref="A20:C20"/>
    <mergeCell ref="A3:F3"/>
  </mergeCells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37"/>
  <sheetViews>
    <sheetView topLeftCell="A10" workbookViewId="0">
      <selection activeCell="K31" sqref="K31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6.28515625" bestFit="1" customWidth="1"/>
    <col min="5" max="5" width="10.7109375" bestFit="1" customWidth="1"/>
    <col min="7" max="7" width="10.7109375" bestFit="1" customWidth="1"/>
  </cols>
  <sheetData>
    <row r="1" spans="1:8" x14ac:dyDescent="0.25">
      <c r="A1" s="220" t="s">
        <v>0</v>
      </c>
      <c r="B1" s="220"/>
      <c r="C1" s="220"/>
      <c r="D1" s="220"/>
      <c r="E1" s="220"/>
      <c r="F1" s="220"/>
    </row>
    <row r="2" spans="1:8" x14ac:dyDescent="0.25">
      <c r="A2" s="220" t="s">
        <v>219</v>
      </c>
      <c r="B2" s="220"/>
      <c r="C2" s="220"/>
      <c r="D2" s="220"/>
      <c r="E2" s="220"/>
      <c r="F2" s="220"/>
    </row>
    <row r="3" spans="1:8" x14ac:dyDescent="0.25">
      <c r="A3" s="227" t="s">
        <v>218</v>
      </c>
      <c r="B3" s="227"/>
      <c r="C3" s="227"/>
      <c r="D3" s="227"/>
      <c r="E3" s="227"/>
      <c r="F3" s="227"/>
    </row>
    <row r="4" spans="1:8" ht="15.75" thickBot="1" x14ac:dyDescent="0.3"/>
    <row r="5" spans="1:8" ht="18.75" x14ac:dyDescent="0.25">
      <c r="A5" s="260" t="s">
        <v>128</v>
      </c>
      <c r="B5" s="261"/>
      <c r="C5" s="261"/>
      <c r="D5" s="262"/>
    </row>
    <row r="6" spans="1:8" x14ac:dyDescent="0.25">
      <c r="A6" s="178">
        <v>1</v>
      </c>
      <c r="B6" s="179" t="s">
        <v>1</v>
      </c>
      <c r="C6" s="179" t="s">
        <v>133</v>
      </c>
      <c r="D6" s="64">
        <v>18.399999999999999</v>
      </c>
    </row>
    <row r="7" spans="1:8" ht="19.5" customHeight="1" x14ac:dyDescent="0.25">
      <c r="A7" s="178">
        <v>2</v>
      </c>
      <c r="B7" s="179" t="s">
        <v>232</v>
      </c>
      <c r="C7" s="179" t="s">
        <v>134</v>
      </c>
      <c r="D7" s="64">
        <v>18.3</v>
      </c>
      <c r="E7" s="53"/>
    </row>
    <row r="8" spans="1:8" x14ac:dyDescent="0.25">
      <c r="A8" s="178">
        <v>3</v>
      </c>
      <c r="B8" s="179" t="s">
        <v>232</v>
      </c>
      <c r="C8" s="179" t="s">
        <v>130</v>
      </c>
      <c r="D8" s="64">
        <v>17.850000000000001</v>
      </c>
      <c r="E8" s="53"/>
    </row>
    <row r="9" spans="1:8" x14ac:dyDescent="0.25">
      <c r="A9" s="178">
        <v>4</v>
      </c>
      <c r="B9" s="179" t="s">
        <v>232</v>
      </c>
      <c r="C9" s="179" t="s">
        <v>254</v>
      </c>
      <c r="D9" s="64">
        <v>17.600000000000001</v>
      </c>
      <c r="E9" s="53"/>
    </row>
    <row r="10" spans="1:8" x14ac:dyDescent="0.25">
      <c r="A10" s="178">
        <v>5</v>
      </c>
      <c r="B10" s="179" t="s">
        <v>1</v>
      </c>
      <c r="C10" s="179" t="s">
        <v>129</v>
      </c>
      <c r="D10" s="64">
        <v>17.399999999999999</v>
      </c>
      <c r="E10" s="53"/>
    </row>
    <row r="11" spans="1:8" x14ac:dyDescent="0.25">
      <c r="A11" s="32">
        <v>6</v>
      </c>
      <c r="B11" s="14" t="s">
        <v>1</v>
      </c>
      <c r="C11" s="14" t="s">
        <v>135</v>
      </c>
      <c r="D11" s="82">
        <v>17.2</v>
      </c>
      <c r="E11" s="89"/>
    </row>
    <row r="12" spans="1:8" x14ac:dyDescent="0.25">
      <c r="A12" s="32">
        <v>7</v>
      </c>
      <c r="B12" s="14" t="s">
        <v>1</v>
      </c>
      <c r="C12" s="14" t="s">
        <v>131</v>
      </c>
      <c r="D12" s="82">
        <v>16.8</v>
      </c>
      <c r="E12" s="89"/>
    </row>
    <row r="13" spans="1:8" x14ac:dyDescent="0.25">
      <c r="A13" s="32">
        <v>8</v>
      </c>
      <c r="B13" s="14" t="s">
        <v>232</v>
      </c>
      <c r="C13" s="14" t="s">
        <v>132</v>
      </c>
      <c r="D13" s="82">
        <v>16.45</v>
      </c>
      <c r="E13" s="53"/>
    </row>
    <row r="14" spans="1:8" ht="18.75" x14ac:dyDescent="0.25">
      <c r="A14" s="83"/>
      <c r="B14" s="83"/>
      <c r="C14" s="83"/>
      <c r="D14" s="83"/>
      <c r="E14" s="53"/>
    </row>
    <row r="16" spans="1:8" ht="15.75" thickBot="1" x14ac:dyDescent="0.3">
      <c r="H16" s="8"/>
    </row>
    <row r="17" spans="1:6" ht="19.5" thickBot="1" x14ac:dyDescent="0.3">
      <c r="A17" s="263" t="s">
        <v>136</v>
      </c>
      <c r="B17" s="264"/>
      <c r="C17" s="264"/>
      <c r="D17" s="265"/>
    </row>
    <row r="18" spans="1:6" ht="15.75" thickBot="1" x14ac:dyDescent="0.3">
      <c r="A18" s="188">
        <v>1</v>
      </c>
      <c r="B18" s="166" t="s">
        <v>232</v>
      </c>
      <c r="C18" s="166" t="s">
        <v>134</v>
      </c>
      <c r="D18" s="170">
        <v>17.399999999999999</v>
      </c>
    </row>
    <row r="19" spans="1:6" ht="15.75" thickBot="1" x14ac:dyDescent="0.3">
      <c r="A19" s="188">
        <v>2</v>
      </c>
      <c r="B19" s="172" t="s">
        <v>232</v>
      </c>
      <c r="C19" s="168" t="s">
        <v>130</v>
      </c>
      <c r="D19" s="170">
        <v>17.3</v>
      </c>
      <c r="E19" s="89"/>
      <c r="F19" s="53"/>
    </row>
    <row r="20" spans="1:6" ht="15.75" thickBot="1" x14ac:dyDescent="0.3">
      <c r="A20" s="188">
        <v>3</v>
      </c>
      <c r="B20" s="172" t="s">
        <v>232</v>
      </c>
      <c r="C20" s="168" t="s">
        <v>132</v>
      </c>
      <c r="D20" s="170">
        <v>17.149999999999999</v>
      </c>
      <c r="E20" s="89"/>
      <c r="F20" s="53"/>
    </row>
    <row r="21" spans="1:6" ht="15.75" thickBot="1" x14ac:dyDescent="0.3">
      <c r="A21" s="188">
        <v>4</v>
      </c>
      <c r="B21" s="172" t="s">
        <v>1</v>
      </c>
      <c r="C21" s="168" t="s">
        <v>129</v>
      </c>
      <c r="D21" s="170">
        <v>16.899999999999999</v>
      </c>
      <c r="E21" s="53"/>
      <c r="F21" s="53"/>
    </row>
    <row r="22" spans="1:6" ht="15.75" thickBot="1" x14ac:dyDescent="0.3">
      <c r="A22" s="188">
        <v>5</v>
      </c>
      <c r="B22" s="172" t="s">
        <v>233</v>
      </c>
      <c r="C22" s="168" t="s">
        <v>257</v>
      </c>
      <c r="D22" s="170">
        <v>16.600000000000001</v>
      </c>
      <c r="E22" s="53"/>
      <c r="F22" s="53"/>
    </row>
    <row r="23" spans="1:6" ht="15.75" thickBot="1" x14ac:dyDescent="0.3">
      <c r="A23" s="110">
        <v>6</v>
      </c>
      <c r="B23" s="100" t="s">
        <v>232</v>
      </c>
      <c r="C23" s="97" t="s">
        <v>254</v>
      </c>
      <c r="D23" s="59">
        <v>16.45</v>
      </c>
      <c r="E23" s="53"/>
      <c r="F23" s="53"/>
    </row>
    <row r="24" spans="1:6" x14ac:dyDescent="0.25">
      <c r="A24" s="110">
        <v>7</v>
      </c>
      <c r="B24" s="115" t="s">
        <v>1</v>
      </c>
      <c r="C24" s="116" t="s">
        <v>133</v>
      </c>
      <c r="D24" s="104">
        <v>15.9</v>
      </c>
      <c r="E24" s="53"/>
      <c r="F24" s="53"/>
    </row>
    <row r="25" spans="1:6" x14ac:dyDescent="0.25">
      <c r="A25" s="110">
        <v>8</v>
      </c>
      <c r="B25" s="14" t="s">
        <v>1</v>
      </c>
      <c r="C25" s="14" t="s">
        <v>131</v>
      </c>
      <c r="D25" s="82">
        <v>15.8</v>
      </c>
      <c r="E25" s="53"/>
      <c r="F25" s="53"/>
    </row>
    <row r="26" spans="1:6" ht="15.75" thickBot="1" x14ac:dyDescent="0.3">
      <c r="A26" s="103"/>
      <c r="B26" s="114"/>
      <c r="C26" s="114"/>
      <c r="D26" s="101"/>
      <c r="E26" s="53"/>
      <c r="F26" s="53"/>
    </row>
    <row r="27" spans="1:6" x14ac:dyDescent="0.25">
      <c r="A27" s="40"/>
      <c r="B27" s="37"/>
      <c r="C27" s="37"/>
      <c r="D27" s="17"/>
    </row>
    <row r="28" spans="1:6" ht="15.75" thickBot="1" x14ac:dyDescent="0.3"/>
    <row r="29" spans="1:6" ht="19.5" thickBot="1" x14ac:dyDescent="0.3">
      <c r="A29" s="263" t="s">
        <v>216</v>
      </c>
      <c r="B29" s="264"/>
      <c r="C29" s="264"/>
      <c r="D29" s="262"/>
    </row>
    <row r="30" spans="1:6" ht="18.75" x14ac:dyDescent="0.25">
      <c r="A30" s="41"/>
      <c r="B30" s="42"/>
      <c r="C30" s="42"/>
      <c r="D30" s="15" t="s">
        <v>104</v>
      </c>
      <c r="E30" s="15" t="s">
        <v>105</v>
      </c>
      <c r="F30" s="15" t="s">
        <v>86</v>
      </c>
    </row>
    <row r="31" spans="1:6" x14ac:dyDescent="0.25">
      <c r="A31" s="205">
        <v>1</v>
      </c>
      <c r="B31" s="166" t="s">
        <v>232</v>
      </c>
      <c r="C31" s="166" t="s">
        <v>134</v>
      </c>
      <c r="D31" s="204">
        <v>18.3</v>
      </c>
      <c r="E31" s="177">
        <v>17.399999999999999</v>
      </c>
      <c r="F31" s="204">
        <f t="shared" ref="F31:F37" si="0">SUM(D31:E31)</f>
        <v>35.700000000000003</v>
      </c>
    </row>
    <row r="32" spans="1:6" ht="15.75" thickBot="1" x14ac:dyDescent="0.3">
      <c r="A32" s="46">
        <v>2</v>
      </c>
      <c r="B32" s="179" t="s">
        <v>232</v>
      </c>
      <c r="C32" s="179" t="s">
        <v>130</v>
      </c>
      <c r="D32" s="64">
        <v>17.850000000000001</v>
      </c>
      <c r="E32" s="170">
        <v>17.3</v>
      </c>
      <c r="F32" s="64">
        <f t="shared" si="0"/>
        <v>35.150000000000006</v>
      </c>
    </row>
    <row r="33" spans="1:7" x14ac:dyDescent="0.25">
      <c r="A33" s="205">
        <v>3</v>
      </c>
      <c r="B33" s="179" t="s">
        <v>1</v>
      </c>
      <c r="C33" s="179" t="s">
        <v>133</v>
      </c>
      <c r="D33" s="64">
        <v>18.399999999999999</v>
      </c>
      <c r="E33" s="64">
        <v>15.9</v>
      </c>
      <c r="F33" s="64">
        <f t="shared" si="0"/>
        <v>34.299999999999997</v>
      </c>
      <c r="G33" s="45">
        <v>41333</v>
      </c>
    </row>
    <row r="34" spans="1:7" ht="15.75" thickBot="1" x14ac:dyDescent="0.3">
      <c r="A34" s="48">
        <v>4</v>
      </c>
      <c r="B34" s="81" t="s">
        <v>1</v>
      </c>
      <c r="C34" s="81" t="s">
        <v>129</v>
      </c>
      <c r="D34" s="82">
        <v>17.399999999999999</v>
      </c>
      <c r="E34" s="59">
        <v>16.899999999999999</v>
      </c>
      <c r="F34" s="82">
        <f t="shared" si="0"/>
        <v>34.299999999999997</v>
      </c>
      <c r="G34" s="45">
        <v>41331</v>
      </c>
    </row>
    <row r="35" spans="1:7" ht="15.75" thickBot="1" x14ac:dyDescent="0.3">
      <c r="A35" s="90">
        <v>5</v>
      </c>
      <c r="B35" s="81" t="s">
        <v>232</v>
      </c>
      <c r="C35" s="81" t="s">
        <v>254</v>
      </c>
      <c r="D35" s="82">
        <v>17.600000000000001</v>
      </c>
      <c r="E35" s="59">
        <v>16.45</v>
      </c>
      <c r="F35" s="82">
        <f t="shared" si="0"/>
        <v>34.049999999999997</v>
      </c>
    </row>
    <row r="36" spans="1:7" x14ac:dyDescent="0.25">
      <c r="A36" s="48">
        <v>6</v>
      </c>
      <c r="B36" s="81" t="s">
        <v>232</v>
      </c>
      <c r="C36" s="81" t="s">
        <v>132</v>
      </c>
      <c r="D36" s="82">
        <v>16.45</v>
      </c>
      <c r="E36" s="104">
        <v>17.149999999999999</v>
      </c>
      <c r="F36" s="82">
        <f t="shared" si="0"/>
        <v>33.599999999999994</v>
      </c>
    </row>
    <row r="37" spans="1:7" ht="15.75" thickBot="1" x14ac:dyDescent="0.3">
      <c r="A37" s="90">
        <v>7</v>
      </c>
      <c r="B37" s="81" t="s">
        <v>1</v>
      </c>
      <c r="C37" s="81" t="s">
        <v>131</v>
      </c>
      <c r="D37" s="82">
        <v>16.8</v>
      </c>
      <c r="E37" s="59">
        <v>15.8</v>
      </c>
      <c r="F37" s="82">
        <f t="shared" si="0"/>
        <v>32.6</v>
      </c>
    </row>
  </sheetData>
  <sortState xmlns:xlrd2="http://schemas.microsoft.com/office/spreadsheetml/2017/richdata2" ref="A31:F37">
    <sortCondition descending="1" ref="F31:F37"/>
  </sortState>
  <mergeCells count="6">
    <mergeCell ref="A1:F1"/>
    <mergeCell ref="A2:F2"/>
    <mergeCell ref="A5:D5"/>
    <mergeCell ref="A17:D17"/>
    <mergeCell ref="A29:D29"/>
    <mergeCell ref="A3:F3"/>
  </mergeCells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19"/>
  <sheetViews>
    <sheetView workbookViewId="0">
      <selection activeCell="I12" sqref="I12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19.5703125" bestFit="1" customWidth="1"/>
    <col min="7" max="7" width="10.710937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18.75" x14ac:dyDescent="0.25">
      <c r="A4" s="260" t="s">
        <v>137</v>
      </c>
      <c r="B4" s="261"/>
      <c r="C4" s="261"/>
      <c r="D4" s="262"/>
    </row>
    <row r="5" spans="1:6" x14ac:dyDescent="0.25">
      <c r="A5" s="178">
        <v>1</v>
      </c>
      <c r="B5" s="179" t="s">
        <v>1</v>
      </c>
      <c r="C5" s="179" t="s">
        <v>139</v>
      </c>
      <c r="D5" s="64">
        <v>17.850000000000001</v>
      </c>
    </row>
    <row r="6" spans="1:6" x14ac:dyDescent="0.25">
      <c r="A6" s="178">
        <v>2</v>
      </c>
      <c r="B6" s="179" t="s">
        <v>1</v>
      </c>
      <c r="C6" s="179" t="s">
        <v>138</v>
      </c>
      <c r="D6" s="64">
        <v>17.75</v>
      </c>
    </row>
    <row r="7" spans="1:6" x14ac:dyDescent="0.25">
      <c r="A7" s="178">
        <v>3</v>
      </c>
      <c r="B7" s="179" t="s">
        <v>1</v>
      </c>
      <c r="C7" s="179" t="s">
        <v>140</v>
      </c>
      <c r="D7" s="64">
        <v>15.6</v>
      </c>
    </row>
    <row r="8" spans="1:6" ht="19.5" thickBot="1" x14ac:dyDescent="0.3">
      <c r="A8" s="196"/>
      <c r="B8" s="193"/>
      <c r="C8" s="193"/>
      <c r="D8" s="191"/>
    </row>
    <row r="9" spans="1:6" ht="15.75" thickBot="1" x14ac:dyDescent="0.3"/>
    <row r="10" spans="1:6" ht="19.5" thickBot="1" x14ac:dyDescent="0.3">
      <c r="A10" s="263" t="s">
        <v>144</v>
      </c>
      <c r="B10" s="264"/>
      <c r="C10" s="264"/>
      <c r="D10" s="265"/>
    </row>
    <row r="11" spans="1:6" ht="15.75" thickBot="1" x14ac:dyDescent="0.3">
      <c r="A11" s="206">
        <v>1</v>
      </c>
      <c r="B11" s="168" t="s">
        <v>1</v>
      </c>
      <c r="C11" s="168" t="s">
        <v>138</v>
      </c>
      <c r="D11" s="170">
        <v>18.45</v>
      </c>
    </row>
    <row r="12" spans="1:6" ht="15.75" thickBot="1" x14ac:dyDescent="0.3">
      <c r="A12" s="206">
        <v>2</v>
      </c>
      <c r="B12" s="168" t="s">
        <v>1</v>
      </c>
      <c r="C12" s="168" t="s">
        <v>139</v>
      </c>
      <c r="D12" s="170">
        <v>17.2</v>
      </c>
    </row>
    <row r="13" spans="1:6" ht="15.75" thickBot="1" x14ac:dyDescent="0.3">
      <c r="A13" s="206">
        <v>3</v>
      </c>
      <c r="B13" s="168" t="s">
        <v>1</v>
      </c>
      <c r="C13" s="168" t="s">
        <v>140</v>
      </c>
      <c r="D13" s="170">
        <v>17.05</v>
      </c>
    </row>
    <row r="14" spans="1:6" ht="15.75" thickBot="1" x14ac:dyDescent="0.3"/>
    <row r="15" spans="1:6" ht="18.75" x14ac:dyDescent="0.25">
      <c r="A15" s="260" t="s">
        <v>145</v>
      </c>
      <c r="B15" s="261"/>
      <c r="C15" s="261"/>
      <c r="D15" s="262"/>
    </row>
    <row r="16" spans="1:6" ht="18.75" x14ac:dyDescent="0.25">
      <c r="A16" s="83"/>
      <c r="B16" s="83"/>
      <c r="C16" s="83"/>
      <c r="D16" s="9" t="s">
        <v>101</v>
      </c>
      <c r="E16" s="9" t="s">
        <v>104</v>
      </c>
      <c r="F16" s="9" t="s">
        <v>86</v>
      </c>
    </row>
    <row r="17" spans="1:7" ht="15.75" thickBot="1" x14ac:dyDescent="0.3">
      <c r="A17" s="178">
        <v>1</v>
      </c>
      <c r="B17" s="179" t="s">
        <v>1</v>
      </c>
      <c r="C17" s="179" t="s">
        <v>138</v>
      </c>
      <c r="D17" s="170">
        <v>17.75</v>
      </c>
      <c r="E17" s="170">
        <v>18.45</v>
      </c>
      <c r="F17" s="183">
        <f>SUM(D17:E17)</f>
        <v>36.200000000000003</v>
      </c>
      <c r="G17" s="89"/>
    </row>
    <row r="18" spans="1:7" ht="15.75" thickBot="1" x14ac:dyDescent="0.3">
      <c r="A18" s="46">
        <v>2</v>
      </c>
      <c r="B18" s="179" t="s">
        <v>1</v>
      </c>
      <c r="C18" s="179" t="s">
        <v>139</v>
      </c>
      <c r="D18" s="170">
        <v>17.850000000000001</v>
      </c>
      <c r="E18" s="170">
        <v>17.2</v>
      </c>
      <c r="F18" s="183">
        <f t="shared" ref="F18:F19" si="0">SUM(D18:E18)</f>
        <v>35.049999999999997</v>
      </c>
      <c r="G18" s="89"/>
    </row>
    <row r="19" spans="1:7" ht="15.75" thickBot="1" x14ac:dyDescent="0.3">
      <c r="A19" s="46">
        <v>3</v>
      </c>
      <c r="B19" s="179" t="s">
        <v>1</v>
      </c>
      <c r="C19" s="179" t="s">
        <v>140</v>
      </c>
      <c r="D19" s="170">
        <v>15.6</v>
      </c>
      <c r="E19" s="170">
        <v>17.05</v>
      </c>
      <c r="F19" s="183">
        <f t="shared" si="0"/>
        <v>32.65</v>
      </c>
      <c r="G19" s="89"/>
    </row>
  </sheetData>
  <sortState xmlns:xlrd2="http://schemas.microsoft.com/office/spreadsheetml/2017/richdata2" ref="A5:D8">
    <sortCondition descending="1" ref="D5:D8"/>
  </sortState>
  <mergeCells count="6">
    <mergeCell ref="A1:F1"/>
    <mergeCell ref="A2:F2"/>
    <mergeCell ref="A4:D4"/>
    <mergeCell ref="A10:D10"/>
    <mergeCell ref="A15:D15"/>
    <mergeCell ref="A3:F3"/>
  </mergeCells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F20"/>
  <sheetViews>
    <sheetView workbookViewId="0">
      <selection activeCell="I12" sqref="I12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16.710937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4" spans="1:6" ht="15.75" thickBot="1" x14ac:dyDescent="0.3"/>
    <row r="5" spans="1:6" ht="18.75" x14ac:dyDescent="0.25">
      <c r="A5" s="260" t="s">
        <v>141</v>
      </c>
      <c r="B5" s="261"/>
      <c r="C5" s="261"/>
      <c r="D5" s="262"/>
    </row>
    <row r="6" spans="1:6" x14ac:dyDescent="0.25">
      <c r="A6" s="178">
        <v>1</v>
      </c>
      <c r="B6" s="179" t="s">
        <v>22</v>
      </c>
      <c r="C6" s="179" t="s">
        <v>143</v>
      </c>
      <c r="D6" s="64">
        <v>18.95</v>
      </c>
    </row>
    <row r="7" spans="1:6" x14ac:dyDescent="0.25">
      <c r="A7" s="178">
        <v>2</v>
      </c>
      <c r="B7" s="179" t="s">
        <v>22</v>
      </c>
      <c r="C7" s="179" t="s">
        <v>142</v>
      </c>
      <c r="D7" s="64">
        <v>17.7</v>
      </c>
    </row>
    <row r="8" spans="1:6" ht="19.5" thickBot="1" x14ac:dyDescent="0.3">
      <c r="A8" s="195"/>
      <c r="B8" s="192"/>
      <c r="C8" s="193"/>
      <c r="D8" s="196"/>
    </row>
    <row r="10" spans="1:6" ht="15.75" thickBot="1" x14ac:dyDescent="0.3"/>
    <row r="11" spans="1:6" ht="19.5" thickBot="1" x14ac:dyDescent="0.3">
      <c r="A11" s="263" t="s">
        <v>146</v>
      </c>
      <c r="B11" s="264"/>
      <c r="C11" s="264"/>
      <c r="D11" s="265"/>
    </row>
    <row r="12" spans="1:6" ht="15.75" thickBot="1" x14ac:dyDescent="0.3">
      <c r="A12" s="207">
        <v>1</v>
      </c>
      <c r="B12" s="166" t="s">
        <v>22</v>
      </c>
      <c r="C12" s="166" t="s">
        <v>143</v>
      </c>
      <c r="D12" s="170">
        <v>16.05</v>
      </c>
    </row>
    <row r="13" spans="1:6" ht="15.75" thickBot="1" x14ac:dyDescent="0.3">
      <c r="A13" s="207">
        <v>2</v>
      </c>
      <c r="B13" s="208" t="s">
        <v>22</v>
      </c>
      <c r="C13" s="174" t="s">
        <v>142</v>
      </c>
      <c r="D13" s="209">
        <v>15.85</v>
      </c>
    </row>
    <row r="14" spans="1:6" ht="19.5" thickBot="1" x14ac:dyDescent="0.3">
      <c r="A14" s="195"/>
      <c r="B14" s="192"/>
      <c r="C14" s="193"/>
      <c r="D14" s="196"/>
    </row>
    <row r="16" spans="1:6" ht="15.75" thickBot="1" x14ac:dyDescent="0.3"/>
    <row r="17" spans="1:6" ht="18.75" x14ac:dyDescent="0.25">
      <c r="A17" s="260" t="s">
        <v>285</v>
      </c>
      <c r="B17" s="261"/>
      <c r="C17" s="261"/>
      <c r="D17" s="262"/>
    </row>
    <row r="18" spans="1:6" ht="18.75" x14ac:dyDescent="0.25">
      <c r="A18" s="83"/>
      <c r="B18" s="83"/>
      <c r="C18" s="83"/>
      <c r="D18" s="9" t="s">
        <v>105</v>
      </c>
      <c r="E18" s="9" t="s">
        <v>147</v>
      </c>
      <c r="F18" s="9" t="s">
        <v>86</v>
      </c>
    </row>
    <row r="19" spans="1:6" x14ac:dyDescent="0.25">
      <c r="A19" s="46">
        <v>1</v>
      </c>
      <c r="B19" s="179" t="s">
        <v>22</v>
      </c>
      <c r="C19" s="179" t="s">
        <v>143</v>
      </c>
      <c r="D19" s="64">
        <v>18.95</v>
      </c>
      <c r="E19" s="64">
        <v>16.05</v>
      </c>
      <c r="F19" s="64">
        <f>SUM(D19:E19)</f>
        <v>35</v>
      </c>
    </row>
    <row r="20" spans="1:6" x14ac:dyDescent="0.25">
      <c r="A20" s="46">
        <v>2</v>
      </c>
      <c r="B20" s="179" t="s">
        <v>22</v>
      </c>
      <c r="C20" s="179" t="s">
        <v>142</v>
      </c>
      <c r="D20" s="64">
        <v>17.7</v>
      </c>
      <c r="E20" s="64">
        <v>15.85</v>
      </c>
      <c r="F20" s="64">
        <f>SUM(D20:E20)</f>
        <v>33.549999999999997</v>
      </c>
    </row>
  </sheetData>
  <sortState xmlns:xlrd2="http://schemas.microsoft.com/office/spreadsheetml/2017/richdata2" ref="A19:F20">
    <sortCondition descending="1" ref="F19:F20"/>
  </sortState>
  <mergeCells count="6">
    <mergeCell ref="A1:F1"/>
    <mergeCell ref="A2:F2"/>
    <mergeCell ref="A5:D5"/>
    <mergeCell ref="A11:D11"/>
    <mergeCell ref="A17:D17"/>
    <mergeCell ref="A3:F3"/>
  </mergeCells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F6"/>
  <sheetViews>
    <sheetView workbookViewId="0">
      <selection activeCell="C14" sqref="C14"/>
    </sheetView>
  </sheetViews>
  <sheetFormatPr defaultRowHeight="15" x14ac:dyDescent="0.25"/>
  <cols>
    <col min="1" max="1" width="6.42578125" bestFit="1" customWidth="1"/>
    <col min="2" max="2" width="26.28515625" bestFit="1" customWidth="1"/>
    <col min="3" max="3" width="22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36" customHeight="1" x14ac:dyDescent="0.25">
      <c r="A4" s="235" t="s">
        <v>260</v>
      </c>
      <c r="B4" s="236"/>
      <c r="C4" s="236"/>
      <c r="D4" s="284"/>
    </row>
    <row r="5" spans="1:6" x14ac:dyDescent="0.25">
      <c r="A5" s="178">
        <v>1</v>
      </c>
      <c r="B5" s="179" t="s">
        <v>233</v>
      </c>
      <c r="C5" s="178" t="s">
        <v>261</v>
      </c>
      <c r="D5" s="186">
        <v>17.5</v>
      </c>
    </row>
    <row r="6" spans="1:6" x14ac:dyDescent="0.25">
      <c r="A6" s="178">
        <v>2</v>
      </c>
      <c r="B6" s="179" t="s">
        <v>233</v>
      </c>
      <c r="C6" s="178" t="s">
        <v>247</v>
      </c>
      <c r="D6" s="186">
        <v>17.399999999999999</v>
      </c>
    </row>
  </sheetData>
  <mergeCells count="4">
    <mergeCell ref="A1:F1"/>
    <mergeCell ref="A2:F2"/>
    <mergeCell ref="A4:C4"/>
    <mergeCell ref="A3:F3"/>
  </mergeCells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G5"/>
  <sheetViews>
    <sheetView workbookViewId="0">
      <selection activeCell="G16" sqref="G15:G16"/>
    </sheetView>
  </sheetViews>
  <sheetFormatPr defaultRowHeight="15" x14ac:dyDescent="0.25"/>
  <cols>
    <col min="2" max="2" width="18" customWidth="1"/>
    <col min="3" max="3" width="33.85546875" bestFit="1" customWidth="1"/>
  </cols>
  <sheetData>
    <row r="1" spans="1:7" x14ac:dyDescent="0.25">
      <c r="A1" s="220" t="s">
        <v>0</v>
      </c>
      <c r="B1" s="220"/>
      <c r="C1" s="220"/>
      <c r="D1" s="220"/>
      <c r="E1" s="220"/>
      <c r="F1" s="220"/>
    </row>
    <row r="2" spans="1:7" x14ac:dyDescent="0.25">
      <c r="A2" s="220" t="s">
        <v>219</v>
      </c>
      <c r="B2" s="220"/>
      <c r="C2" s="220"/>
      <c r="D2" s="220"/>
      <c r="E2" s="220"/>
      <c r="F2" s="220"/>
    </row>
    <row r="3" spans="1:7" x14ac:dyDescent="0.25">
      <c r="A3" s="227" t="s">
        <v>218</v>
      </c>
      <c r="B3" s="227"/>
      <c r="C3" s="227"/>
      <c r="D3" s="227"/>
      <c r="E3" s="227"/>
      <c r="F3" s="227"/>
    </row>
    <row r="4" spans="1:7" ht="18.75" customHeight="1" x14ac:dyDescent="0.25">
      <c r="A4" s="266" t="s">
        <v>262</v>
      </c>
      <c r="B4" s="267"/>
      <c r="C4" s="267"/>
      <c r="D4" s="267"/>
      <c r="E4" s="267"/>
      <c r="F4" s="267"/>
      <c r="G4" s="267"/>
    </row>
    <row r="5" spans="1:7" ht="38.25" x14ac:dyDescent="0.25">
      <c r="A5" s="285">
        <v>1</v>
      </c>
      <c r="B5" s="179" t="s">
        <v>232</v>
      </c>
      <c r="C5" s="178" t="s">
        <v>263</v>
      </c>
      <c r="D5" s="186"/>
      <c r="E5" s="285">
        <v>15.8</v>
      </c>
    </row>
  </sheetData>
  <mergeCells count="4">
    <mergeCell ref="A1:F1"/>
    <mergeCell ref="A2:F2"/>
    <mergeCell ref="A3:F3"/>
    <mergeCell ref="A4:G4"/>
  </mergeCell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18"/>
  <sheetViews>
    <sheetView zoomScaleNormal="100" workbookViewId="0">
      <selection activeCell="J20" sqref="J20"/>
    </sheetView>
  </sheetViews>
  <sheetFormatPr defaultRowHeight="15" x14ac:dyDescent="0.25"/>
  <cols>
    <col min="1" max="1" width="4" bestFit="1" customWidth="1"/>
    <col min="2" max="2" width="22.140625" customWidth="1"/>
    <col min="3" max="3" width="17.140625" bestFit="1" customWidth="1"/>
    <col min="4" max="4" width="12" bestFit="1" customWidth="1"/>
  </cols>
  <sheetData>
    <row r="1" spans="1:7" x14ac:dyDescent="0.25">
      <c r="A1" s="220" t="s">
        <v>0</v>
      </c>
      <c r="B1" s="220"/>
      <c r="C1" s="220"/>
      <c r="D1" s="220"/>
      <c r="E1" s="220"/>
      <c r="F1" s="220"/>
    </row>
    <row r="2" spans="1:7" x14ac:dyDescent="0.25">
      <c r="A2" s="220" t="s">
        <v>219</v>
      </c>
      <c r="B2" s="220"/>
      <c r="C2" s="220"/>
      <c r="D2" s="220"/>
      <c r="E2" s="220"/>
      <c r="F2" s="220"/>
    </row>
    <row r="3" spans="1:7" ht="15.75" thickBot="1" x14ac:dyDescent="0.3">
      <c r="A3" s="227" t="s">
        <v>218</v>
      </c>
      <c r="B3" s="227"/>
      <c r="C3" s="227"/>
      <c r="D3" s="227"/>
      <c r="E3" s="227"/>
      <c r="F3" s="227"/>
    </row>
    <row r="4" spans="1:7" ht="18" x14ac:dyDescent="0.25">
      <c r="A4" s="235" t="s">
        <v>148</v>
      </c>
      <c r="B4" s="236"/>
      <c r="C4" s="236"/>
      <c r="D4" s="237"/>
    </row>
    <row r="5" spans="1:7" x14ac:dyDescent="0.25">
      <c r="A5" s="178">
        <v>1</v>
      </c>
      <c r="B5" s="178" t="s">
        <v>1</v>
      </c>
      <c r="C5" s="178" t="s">
        <v>149</v>
      </c>
      <c r="D5" s="64">
        <v>17</v>
      </c>
    </row>
    <row r="6" spans="1:7" x14ac:dyDescent="0.25">
      <c r="A6" s="178">
        <v>2</v>
      </c>
      <c r="B6" s="178" t="s">
        <v>1</v>
      </c>
      <c r="C6" s="178" t="s">
        <v>150</v>
      </c>
      <c r="D6" s="64">
        <v>16.8</v>
      </c>
    </row>
    <row r="7" spans="1:7" x14ac:dyDescent="0.25">
      <c r="A7" s="178">
        <v>3</v>
      </c>
      <c r="B7" s="179" t="s">
        <v>222</v>
      </c>
      <c r="C7" s="178" t="s">
        <v>264</v>
      </c>
      <c r="D7" s="64">
        <v>15.45</v>
      </c>
    </row>
    <row r="8" spans="1:7" ht="18" x14ac:dyDescent="0.25">
      <c r="A8" s="38"/>
      <c r="B8" s="38"/>
      <c r="C8" s="38"/>
      <c r="D8" s="38"/>
    </row>
    <row r="9" spans="1:7" ht="15.75" thickBot="1" x14ac:dyDescent="0.3">
      <c r="A9" s="6"/>
      <c r="B9" s="7"/>
      <c r="C9" s="7"/>
    </row>
    <row r="10" spans="1:7" ht="18" x14ac:dyDescent="0.25">
      <c r="A10" s="235" t="s">
        <v>153</v>
      </c>
      <c r="B10" s="236"/>
      <c r="C10" s="236"/>
      <c r="D10" s="237"/>
    </row>
    <row r="11" spans="1:7" x14ac:dyDescent="0.25">
      <c r="A11" s="178">
        <v>1</v>
      </c>
      <c r="B11" s="178" t="s">
        <v>1</v>
      </c>
      <c r="C11" s="178" t="s">
        <v>150</v>
      </c>
      <c r="D11" s="64">
        <v>16.7</v>
      </c>
    </row>
    <row r="12" spans="1:7" x14ac:dyDescent="0.25">
      <c r="A12" s="178">
        <v>2</v>
      </c>
      <c r="B12" s="178" t="s">
        <v>1</v>
      </c>
      <c r="C12" s="178" t="s">
        <v>149</v>
      </c>
      <c r="D12" s="64">
        <v>15.5</v>
      </c>
    </row>
    <row r="13" spans="1:7" ht="18.75" thickBot="1" x14ac:dyDescent="0.3">
      <c r="A13" s="194"/>
      <c r="B13" s="194"/>
      <c r="C13" s="194"/>
      <c r="D13" s="131"/>
      <c r="G13" s="8"/>
    </row>
    <row r="14" spans="1:7" ht="15.75" thickBot="1" x14ac:dyDescent="0.3"/>
    <row r="15" spans="1:7" ht="18" x14ac:dyDescent="0.25">
      <c r="A15" s="235" t="s">
        <v>217</v>
      </c>
      <c r="B15" s="236"/>
      <c r="C15" s="236"/>
      <c r="D15" s="237"/>
    </row>
    <row r="16" spans="1:7" ht="18" x14ac:dyDescent="0.25">
      <c r="A16" s="38"/>
      <c r="B16" s="38"/>
      <c r="C16" s="38"/>
      <c r="D16" s="9" t="s">
        <v>154</v>
      </c>
      <c r="E16" s="9" t="s">
        <v>104</v>
      </c>
      <c r="F16" s="9" t="s">
        <v>86</v>
      </c>
    </row>
    <row r="17" spans="1:6" x14ac:dyDescent="0.25">
      <c r="A17" s="46">
        <v>1</v>
      </c>
      <c r="B17" s="178" t="s">
        <v>1</v>
      </c>
      <c r="C17" s="178" t="s">
        <v>150</v>
      </c>
      <c r="D17" s="64">
        <v>16.8</v>
      </c>
      <c r="E17" s="64">
        <v>16.7</v>
      </c>
      <c r="F17" s="64">
        <f>SUM(D17:E17)</f>
        <v>33.5</v>
      </c>
    </row>
    <row r="18" spans="1:6" x14ac:dyDescent="0.25">
      <c r="A18" s="46">
        <v>2</v>
      </c>
      <c r="B18" s="178" t="s">
        <v>1</v>
      </c>
      <c r="C18" s="178" t="s">
        <v>149</v>
      </c>
      <c r="D18" s="64">
        <v>17</v>
      </c>
      <c r="E18" s="64">
        <v>15.5</v>
      </c>
      <c r="F18" s="64">
        <f>SUM(D18:E18)</f>
        <v>32.5</v>
      </c>
    </row>
  </sheetData>
  <sortState xmlns:xlrd2="http://schemas.microsoft.com/office/spreadsheetml/2017/richdata2" ref="A11:D13">
    <sortCondition descending="1" ref="D11:D13"/>
  </sortState>
  <mergeCells count="6">
    <mergeCell ref="A1:F1"/>
    <mergeCell ref="A2:F2"/>
    <mergeCell ref="A4:D4"/>
    <mergeCell ref="A10:D10"/>
    <mergeCell ref="A15:D15"/>
    <mergeCell ref="A3:F3"/>
  </mergeCells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G27"/>
  <sheetViews>
    <sheetView zoomScaleNormal="100" workbookViewId="0">
      <selection activeCell="H16" sqref="H16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20.42578125" customWidth="1"/>
    <col min="4" max="4" width="6.5703125" bestFit="1" customWidth="1"/>
    <col min="5" max="5" width="11.28515625" bestFit="1" customWidth="1"/>
    <col min="6" max="6" width="9.140625" hidden="1" customWidth="1"/>
    <col min="7" max="7" width="11.28515625" bestFit="1" customWidth="1"/>
  </cols>
  <sheetData>
    <row r="1" spans="1:7" x14ac:dyDescent="0.25">
      <c r="A1" s="220" t="s">
        <v>0</v>
      </c>
      <c r="B1" s="220"/>
      <c r="C1" s="220"/>
      <c r="D1" s="220"/>
      <c r="E1" s="220"/>
      <c r="F1" s="220"/>
    </row>
    <row r="2" spans="1:7" x14ac:dyDescent="0.25">
      <c r="A2" s="220" t="s">
        <v>219</v>
      </c>
      <c r="B2" s="220"/>
      <c r="C2" s="220"/>
      <c r="D2" s="220"/>
      <c r="E2" s="220"/>
      <c r="F2" s="220"/>
    </row>
    <row r="3" spans="1:7" ht="15.75" thickBot="1" x14ac:dyDescent="0.3">
      <c r="A3" s="227" t="s">
        <v>218</v>
      </c>
      <c r="B3" s="227"/>
      <c r="C3" s="227"/>
      <c r="D3" s="227"/>
      <c r="E3" s="227"/>
      <c r="F3" s="227"/>
    </row>
    <row r="4" spans="1:7" ht="36" customHeight="1" x14ac:dyDescent="0.25">
      <c r="A4" s="235" t="s">
        <v>151</v>
      </c>
      <c r="B4" s="236"/>
      <c r="C4" s="237"/>
      <c r="D4" s="25"/>
    </row>
    <row r="5" spans="1:7" x14ac:dyDescent="0.25">
      <c r="A5" s="178">
        <v>1</v>
      </c>
      <c r="B5" s="179" t="s">
        <v>222</v>
      </c>
      <c r="C5" s="179" t="s">
        <v>273</v>
      </c>
      <c r="D5" s="186">
        <v>16.55</v>
      </c>
    </row>
    <row r="6" spans="1:7" x14ac:dyDescent="0.25">
      <c r="A6" s="178">
        <v>2</v>
      </c>
      <c r="B6" s="179" t="s">
        <v>22</v>
      </c>
      <c r="C6" s="179" t="s">
        <v>152</v>
      </c>
      <c r="D6" s="186">
        <v>16.2</v>
      </c>
      <c r="E6" s="45">
        <v>42866</v>
      </c>
    </row>
    <row r="7" spans="1:7" x14ac:dyDescent="0.25">
      <c r="A7" s="178">
        <v>3</v>
      </c>
      <c r="B7" s="179" t="s">
        <v>233</v>
      </c>
      <c r="C7" s="179" t="s">
        <v>267</v>
      </c>
      <c r="D7" s="186">
        <v>16.2</v>
      </c>
      <c r="E7" s="45">
        <v>42528</v>
      </c>
      <c r="F7" s="53"/>
      <c r="G7" s="53"/>
    </row>
    <row r="8" spans="1:7" ht="25.5" x14ac:dyDescent="0.25">
      <c r="A8" s="178">
        <v>4</v>
      </c>
      <c r="B8" s="179" t="s">
        <v>222</v>
      </c>
      <c r="C8" s="179" t="s">
        <v>268</v>
      </c>
      <c r="D8" s="186">
        <v>15.3</v>
      </c>
      <c r="E8" s="53"/>
      <c r="F8" s="53"/>
      <c r="G8" s="53"/>
    </row>
    <row r="9" spans="1:7" x14ac:dyDescent="0.25">
      <c r="A9" s="178">
        <v>5</v>
      </c>
      <c r="B9" s="179" t="s">
        <v>222</v>
      </c>
      <c r="C9" s="179" t="s">
        <v>272</v>
      </c>
      <c r="D9" s="186">
        <v>15.25</v>
      </c>
      <c r="E9" s="53"/>
      <c r="F9" s="53"/>
      <c r="G9" s="53"/>
    </row>
    <row r="10" spans="1:7" x14ac:dyDescent="0.25">
      <c r="A10" s="32">
        <v>6</v>
      </c>
      <c r="B10" s="14" t="s">
        <v>222</v>
      </c>
      <c r="C10" s="14" t="s">
        <v>265</v>
      </c>
      <c r="D10" s="84">
        <v>14.95</v>
      </c>
      <c r="E10" s="53"/>
      <c r="F10" s="53"/>
      <c r="G10" s="53"/>
    </row>
    <row r="11" spans="1:7" x14ac:dyDescent="0.25">
      <c r="A11" s="32">
        <v>7</v>
      </c>
      <c r="B11" s="14" t="s">
        <v>222</v>
      </c>
      <c r="C11" s="14" t="s">
        <v>266</v>
      </c>
      <c r="D11" s="84">
        <v>14.95</v>
      </c>
      <c r="E11" s="53"/>
      <c r="F11" s="53"/>
      <c r="G11" s="53"/>
    </row>
    <row r="12" spans="1:7" x14ac:dyDescent="0.25">
      <c r="A12" s="32">
        <v>8</v>
      </c>
      <c r="B12" s="14" t="s">
        <v>222</v>
      </c>
      <c r="C12" s="14" t="s">
        <v>270</v>
      </c>
      <c r="D12" s="84">
        <v>14.95</v>
      </c>
      <c r="E12" s="89"/>
      <c r="F12" s="53"/>
      <c r="G12" s="53"/>
    </row>
    <row r="13" spans="1:7" x14ac:dyDescent="0.25">
      <c r="A13" s="32">
        <v>9</v>
      </c>
      <c r="B13" s="14" t="s">
        <v>222</v>
      </c>
      <c r="C13" s="14" t="s">
        <v>269</v>
      </c>
      <c r="D13" s="84">
        <v>14.85</v>
      </c>
      <c r="E13" s="89"/>
      <c r="F13" s="53"/>
      <c r="G13" s="53"/>
    </row>
    <row r="14" spans="1:7" x14ac:dyDescent="0.25">
      <c r="A14" s="32">
        <v>10</v>
      </c>
      <c r="B14" s="14" t="s">
        <v>222</v>
      </c>
      <c r="C14" s="14" t="s">
        <v>271</v>
      </c>
      <c r="D14" s="84">
        <v>14.5</v>
      </c>
      <c r="E14" s="53"/>
      <c r="F14" s="53"/>
      <c r="G14" s="53"/>
    </row>
    <row r="15" spans="1:7" x14ac:dyDescent="0.25">
      <c r="A15" s="53"/>
      <c r="B15" s="53"/>
      <c r="C15" s="53"/>
      <c r="D15" s="53"/>
      <c r="E15" s="53"/>
      <c r="F15" s="53"/>
      <c r="G15" s="53"/>
    </row>
    <row r="16" spans="1:7" ht="15.75" thickBot="1" x14ac:dyDescent="0.3">
      <c r="A16" s="53"/>
      <c r="B16" s="53"/>
      <c r="C16" s="53"/>
      <c r="D16" s="53"/>
      <c r="E16" s="53"/>
      <c r="F16" s="53"/>
      <c r="G16" s="53"/>
    </row>
    <row r="17" spans="1:7" ht="18" x14ac:dyDescent="0.25">
      <c r="A17" s="238" t="s">
        <v>155</v>
      </c>
      <c r="B17" s="239"/>
      <c r="C17" s="240"/>
      <c r="D17" s="117"/>
      <c r="E17" s="53"/>
      <c r="F17" s="53"/>
      <c r="G17" s="53"/>
    </row>
    <row r="18" spans="1:7" x14ac:dyDescent="0.25">
      <c r="A18" s="178">
        <v>1</v>
      </c>
      <c r="B18" s="179" t="s">
        <v>233</v>
      </c>
      <c r="C18" s="179" t="s">
        <v>274</v>
      </c>
      <c r="D18" s="186">
        <v>17.2</v>
      </c>
      <c r="E18" s="53"/>
      <c r="F18" s="53"/>
      <c r="G18" s="53"/>
    </row>
    <row r="19" spans="1:7" x14ac:dyDescent="0.25">
      <c r="A19" s="178">
        <v>2</v>
      </c>
      <c r="B19" s="179" t="s">
        <v>22</v>
      </c>
      <c r="C19" s="179" t="s">
        <v>152</v>
      </c>
      <c r="D19" s="186">
        <v>16.05</v>
      </c>
      <c r="E19" s="53"/>
      <c r="F19" s="53"/>
      <c r="G19" s="53"/>
    </row>
    <row r="20" spans="1:7" x14ac:dyDescent="0.25">
      <c r="A20" s="178">
        <v>3</v>
      </c>
      <c r="B20" s="179" t="s">
        <v>233</v>
      </c>
      <c r="C20" s="179" t="s">
        <v>267</v>
      </c>
      <c r="D20" s="186">
        <v>15.85</v>
      </c>
      <c r="E20" s="89"/>
      <c r="F20" s="53"/>
      <c r="G20" s="53"/>
    </row>
    <row r="21" spans="1:7" ht="18" x14ac:dyDescent="0.25">
      <c r="A21" s="105"/>
      <c r="B21" s="105"/>
      <c r="C21" s="105"/>
      <c r="D21" s="93"/>
      <c r="E21" s="89"/>
      <c r="F21" s="53"/>
      <c r="G21" s="53"/>
    </row>
    <row r="22" spans="1:7" x14ac:dyDescent="0.25">
      <c r="A22" s="53"/>
      <c r="B22" s="53"/>
      <c r="C22" s="53"/>
      <c r="D22" s="53"/>
      <c r="E22" s="53"/>
      <c r="F22" s="53"/>
      <c r="G22" s="53"/>
    </row>
    <row r="23" spans="1:7" ht="15.75" thickBot="1" x14ac:dyDescent="0.3">
      <c r="A23" s="53"/>
      <c r="B23" s="53"/>
      <c r="C23" s="53"/>
      <c r="D23" s="53"/>
      <c r="E23" s="53"/>
      <c r="F23" s="53"/>
      <c r="G23" s="53"/>
    </row>
    <row r="24" spans="1:7" ht="18" x14ac:dyDescent="0.25">
      <c r="A24" s="238" t="s">
        <v>156</v>
      </c>
      <c r="B24" s="239"/>
      <c r="C24" s="240"/>
      <c r="D24" s="117"/>
      <c r="E24" s="53"/>
      <c r="F24" s="53"/>
      <c r="G24" s="53"/>
    </row>
    <row r="25" spans="1:7" ht="30" x14ac:dyDescent="0.25">
      <c r="A25" s="132"/>
      <c r="B25" s="132"/>
      <c r="C25" s="132"/>
      <c r="D25" s="120" t="s">
        <v>157</v>
      </c>
      <c r="E25" s="108" t="s">
        <v>104</v>
      </c>
      <c r="F25" s="108" t="s">
        <v>86</v>
      </c>
      <c r="G25" s="53" t="s">
        <v>283</v>
      </c>
    </row>
    <row r="26" spans="1:7" x14ac:dyDescent="0.25">
      <c r="A26" s="46">
        <v>1</v>
      </c>
      <c r="B26" s="179" t="s">
        <v>22</v>
      </c>
      <c r="C26" s="179" t="s">
        <v>152</v>
      </c>
      <c r="D26" s="186">
        <v>16.2</v>
      </c>
      <c r="E26" s="186">
        <v>16.05</v>
      </c>
      <c r="F26" s="136"/>
      <c r="G26" s="212">
        <f>SUM(D26:F26)</f>
        <v>32.25</v>
      </c>
    </row>
    <row r="27" spans="1:7" x14ac:dyDescent="0.25">
      <c r="A27" s="46">
        <v>2</v>
      </c>
      <c r="B27" s="179" t="s">
        <v>233</v>
      </c>
      <c r="C27" s="179" t="s">
        <v>267</v>
      </c>
      <c r="D27" s="186">
        <v>16.2</v>
      </c>
      <c r="E27" s="186">
        <v>15.85</v>
      </c>
      <c r="F27" s="136"/>
      <c r="G27" s="212">
        <f>SUM(D27:F27)</f>
        <v>32.049999999999997</v>
      </c>
    </row>
  </sheetData>
  <sortState xmlns:xlrd2="http://schemas.microsoft.com/office/spreadsheetml/2017/richdata2" ref="A18:D21">
    <sortCondition descending="1" ref="D18:D21"/>
  </sortState>
  <mergeCells count="6">
    <mergeCell ref="A1:F1"/>
    <mergeCell ref="A2:F2"/>
    <mergeCell ref="A4:C4"/>
    <mergeCell ref="A17:C17"/>
    <mergeCell ref="A24:C24"/>
    <mergeCell ref="A3:F3"/>
  </mergeCells>
  <pageMargins left="0.7" right="0.7" top="0.75" bottom="0.75" header="0.3" footer="0.3"/>
  <pageSetup paperSize="9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F31"/>
  <sheetViews>
    <sheetView zoomScaleNormal="100" workbookViewId="0">
      <selection activeCell="I19" sqref="I19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19.28515625" bestFit="1" customWidth="1"/>
    <col min="5" max="5" width="11.2851562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18" x14ac:dyDescent="0.25">
      <c r="A4" s="235" t="s">
        <v>158</v>
      </c>
      <c r="B4" s="236"/>
      <c r="C4" s="237"/>
      <c r="D4" s="26"/>
    </row>
    <row r="5" spans="1:6" x14ac:dyDescent="0.25">
      <c r="A5" s="178">
        <v>1</v>
      </c>
      <c r="B5" s="179" t="s">
        <v>22</v>
      </c>
      <c r="C5" s="179" t="s">
        <v>159</v>
      </c>
      <c r="D5" s="64">
        <v>17.100000000000001</v>
      </c>
    </row>
    <row r="6" spans="1:6" x14ac:dyDescent="0.25">
      <c r="A6" s="178">
        <v>2</v>
      </c>
      <c r="B6" s="179" t="s">
        <v>22</v>
      </c>
      <c r="C6" s="179" t="s">
        <v>162</v>
      </c>
      <c r="D6" s="64">
        <v>17</v>
      </c>
    </row>
    <row r="7" spans="1:6" x14ac:dyDescent="0.25">
      <c r="A7" s="178">
        <v>3</v>
      </c>
      <c r="B7" s="179" t="s">
        <v>1</v>
      </c>
      <c r="C7" s="179" t="s">
        <v>161</v>
      </c>
      <c r="D7" s="64">
        <v>16.25</v>
      </c>
    </row>
    <row r="8" spans="1:6" x14ac:dyDescent="0.25">
      <c r="A8" s="178">
        <v>4</v>
      </c>
      <c r="B8" s="179" t="s">
        <v>22</v>
      </c>
      <c r="C8" s="179" t="s">
        <v>163</v>
      </c>
      <c r="D8" s="64">
        <v>15.75</v>
      </c>
    </row>
    <row r="9" spans="1:6" x14ac:dyDescent="0.25">
      <c r="A9" s="178">
        <v>5</v>
      </c>
      <c r="B9" s="179" t="s">
        <v>22</v>
      </c>
      <c r="C9" s="179" t="s">
        <v>160</v>
      </c>
      <c r="D9" s="64">
        <v>15.7</v>
      </c>
    </row>
    <row r="10" spans="1:6" ht="18.75" thickBot="1" x14ac:dyDescent="0.3">
      <c r="A10" s="31"/>
      <c r="B10" s="171"/>
      <c r="C10" s="164"/>
      <c r="D10" s="5"/>
    </row>
    <row r="11" spans="1:6" ht="15.75" thickBot="1" x14ac:dyDescent="0.3"/>
    <row r="12" spans="1:6" ht="18.75" x14ac:dyDescent="0.25">
      <c r="A12" s="260" t="s">
        <v>168</v>
      </c>
      <c r="B12" s="261"/>
      <c r="C12" s="261"/>
      <c r="D12" s="262"/>
    </row>
    <row r="13" spans="1:6" x14ac:dyDescent="0.25">
      <c r="A13" s="178">
        <v>1</v>
      </c>
      <c r="B13" s="179" t="s">
        <v>22</v>
      </c>
      <c r="C13" s="179" t="s">
        <v>162</v>
      </c>
      <c r="D13" s="64">
        <v>17.149999999999999</v>
      </c>
    </row>
    <row r="14" spans="1:6" x14ac:dyDescent="0.25">
      <c r="A14" s="178">
        <v>2</v>
      </c>
      <c r="B14" s="179" t="s">
        <v>22</v>
      </c>
      <c r="C14" s="179" t="s">
        <v>163</v>
      </c>
      <c r="D14" s="64">
        <v>16.75</v>
      </c>
      <c r="E14" s="53"/>
    </row>
    <row r="15" spans="1:6" ht="25.5" x14ac:dyDescent="0.25">
      <c r="A15" s="178">
        <v>3</v>
      </c>
      <c r="B15" s="179" t="s">
        <v>1</v>
      </c>
      <c r="C15" s="179" t="s">
        <v>171</v>
      </c>
      <c r="D15" s="64">
        <v>16.3</v>
      </c>
      <c r="E15" s="53"/>
    </row>
    <row r="16" spans="1:6" x14ac:dyDescent="0.25">
      <c r="A16" s="178">
        <v>4</v>
      </c>
      <c r="B16" s="179" t="s">
        <v>233</v>
      </c>
      <c r="C16" s="179" t="s">
        <v>275</v>
      </c>
      <c r="D16" s="64">
        <v>16.25</v>
      </c>
      <c r="E16" s="53"/>
    </row>
    <row r="17" spans="1:6" x14ac:dyDescent="0.25">
      <c r="A17" s="178">
        <v>5</v>
      </c>
      <c r="B17" s="179" t="s">
        <v>22</v>
      </c>
      <c r="C17" s="179" t="s">
        <v>160</v>
      </c>
      <c r="D17" s="64">
        <v>15.95</v>
      </c>
      <c r="E17" s="53"/>
    </row>
    <row r="18" spans="1:6" x14ac:dyDescent="0.25">
      <c r="A18" s="32">
        <v>6</v>
      </c>
      <c r="B18" s="14" t="s">
        <v>22</v>
      </c>
      <c r="C18" s="14" t="s">
        <v>159</v>
      </c>
      <c r="D18" s="82">
        <v>15.85</v>
      </c>
      <c r="E18" s="89"/>
    </row>
    <row r="19" spans="1:6" x14ac:dyDescent="0.25">
      <c r="A19" s="32">
        <v>7</v>
      </c>
      <c r="B19" s="14" t="s">
        <v>1</v>
      </c>
      <c r="C19" s="14" t="s">
        <v>161</v>
      </c>
      <c r="D19" s="82">
        <v>15.1</v>
      </c>
      <c r="E19" s="89"/>
    </row>
    <row r="20" spans="1:6" x14ac:dyDescent="0.25">
      <c r="A20" s="32">
        <v>8</v>
      </c>
      <c r="B20" s="14" t="s">
        <v>1</v>
      </c>
      <c r="C20" s="14" t="s">
        <v>169</v>
      </c>
      <c r="D20" s="82">
        <v>15</v>
      </c>
      <c r="E20" s="53"/>
    </row>
    <row r="21" spans="1:6" x14ac:dyDescent="0.25">
      <c r="A21" s="32">
        <v>9</v>
      </c>
      <c r="B21" s="14" t="s">
        <v>1</v>
      </c>
      <c r="C21" s="14" t="s">
        <v>172</v>
      </c>
      <c r="D21" s="82">
        <v>14.85</v>
      </c>
      <c r="E21" s="53"/>
    </row>
    <row r="22" spans="1:6" x14ac:dyDescent="0.25">
      <c r="A22" s="32">
        <v>10</v>
      </c>
      <c r="B22" s="14" t="s">
        <v>1</v>
      </c>
      <c r="C22" s="14" t="s">
        <v>170</v>
      </c>
      <c r="D22" s="82">
        <v>14.8</v>
      </c>
      <c r="E22" s="53"/>
    </row>
    <row r="23" spans="1:6" ht="19.5" thickBot="1" x14ac:dyDescent="0.3">
      <c r="A23" s="195"/>
      <c r="B23" s="192"/>
      <c r="C23" s="193"/>
      <c r="D23" s="191"/>
      <c r="E23" s="53"/>
      <c r="F23" t="s">
        <v>284</v>
      </c>
    </row>
    <row r="24" spans="1:6" ht="15.75" thickBot="1" x14ac:dyDescent="0.3"/>
    <row r="25" spans="1:6" ht="18" x14ac:dyDescent="0.25">
      <c r="A25" s="235" t="s">
        <v>173</v>
      </c>
      <c r="B25" s="236"/>
      <c r="C25" s="237"/>
      <c r="D25" s="26"/>
    </row>
    <row r="26" spans="1:6" ht="18" x14ac:dyDescent="0.25">
      <c r="A26" s="38"/>
      <c r="B26" s="38"/>
      <c r="C26" s="38"/>
      <c r="D26" s="18" t="s">
        <v>100</v>
      </c>
      <c r="E26" s="9" t="s">
        <v>101</v>
      </c>
      <c r="F26" s="9" t="s">
        <v>86</v>
      </c>
    </row>
    <row r="27" spans="1:6" x14ac:dyDescent="0.25">
      <c r="A27" s="46">
        <v>1</v>
      </c>
      <c r="B27" s="179" t="s">
        <v>22</v>
      </c>
      <c r="C27" s="179" t="s">
        <v>162</v>
      </c>
      <c r="D27" s="64">
        <v>17</v>
      </c>
      <c r="E27" s="64">
        <v>17.149999999999999</v>
      </c>
      <c r="F27" s="64">
        <f>SUM(D27:E27)</f>
        <v>34.15</v>
      </c>
    </row>
    <row r="28" spans="1:6" x14ac:dyDescent="0.25">
      <c r="A28" s="46">
        <v>2</v>
      </c>
      <c r="B28" s="179" t="s">
        <v>22</v>
      </c>
      <c r="C28" s="179" t="s">
        <v>159</v>
      </c>
      <c r="D28" s="64">
        <v>17.100000000000001</v>
      </c>
      <c r="E28" s="64">
        <v>15.85</v>
      </c>
      <c r="F28" s="64">
        <f>SUM(D28:E28)</f>
        <v>32.950000000000003</v>
      </c>
    </row>
    <row r="29" spans="1:6" x14ac:dyDescent="0.25">
      <c r="A29" s="46">
        <v>3</v>
      </c>
      <c r="B29" s="179" t="s">
        <v>22</v>
      </c>
      <c r="C29" s="179" t="s">
        <v>163</v>
      </c>
      <c r="D29" s="64">
        <v>15.75</v>
      </c>
      <c r="E29" s="64">
        <v>16.75</v>
      </c>
      <c r="F29" s="64">
        <f>SUM(D29:E29)</f>
        <v>32.5</v>
      </c>
    </row>
    <row r="30" spans="1:6" ht="15.75" thickBot="1" x14ac:dyDescent="0.3">
      <c r="A30" s="286">
        <v>4</v>
      </c>
      <c r="B30" s="287" t="s">
        <v>22</v>
      </c>
      <c r="C30" s="287" t="s">
        <v>160</v>
      </c>
      <c r="D30" s="59">
        <v>15.7</v>
      </c>
      <c r="E30" s="59">
        <v>15.95</v>
      </c>
      <c r="F30" s="288">
        <f>SUM(D30:E30)</f>
        <v>31.65</v>
      </c>
    </row>
    <row r="31" spans="1:6" ht="15.75" thickBot="1" x14ac:dyDescent="0.3">
      <c r="A31" s="48">
        <v>5</v>
      </c>
      <c r="B31" s="81" t="s">
        <v>1</v>
      </c>
      <c r="C31" s="81" t="s">
        <v>161</v>
      </c>
      <c r="D31" s="59">
        <v>16.25</v>
      </c>
      <c r="E31" s="59">
        <v>15.1</v>
      </c>
      <c r="F31" s="82">
        <f>SUM(D31:E31)</f>
        <v>31.35</v>
      </c>
    </row>
  </sheetData>
  <sortState xmlns:xlrd2="http://schemas.microsoft.com/office/spreadsheetml/2017/richdata2" ref="A27:F31">
    <sortCondition descending="1" ref="F27:F31"/>
  </sortState>
  <mergeCells count="6">
    <mergeCell ref="A1:F1"/>
    <mergeCell ref="A2:F2"/>
    <mergeCell ref="A4:C4"/>
    <mergeCell ref="A12:D12"/>
    <mergeCell ref="A25:C25"/>
    <mergeCell ref="A3:F3"/>
  </mergeCells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F20"/>
  <sheetViews>
    <sheetView workbookViewId="0">
      <selection activeCell="E30" sqref="E30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17.42578125" bestFit="1" customWidth="1"/>
    <col min="5" max="5" width="10.710937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36" customHeight="1" thickBot="1" x14ac:dyDescent="0.3">
      <c r="A4" s="221" t="s">
        <v>164</v>
      </c>
      <c r="B4" s="222"/>
      <c r="C4" s="223"/>
      <c r="D4" s="5"/>
    </row>
    <row r="5" spans="1:6" ht="15.75" thickBot="1" x14ac:dyDescent="0.3">
      <c r="A5" s="167">
        <v>1</v>
      </c>
      <c r="B5" s="168" t="s">
        <v>22</v>
      </c>
      <c r="C5" s="168" t="s">
        <v>165</v>
      </c>
      <c r="D5" s="170">
        <v>17</v>
      </c>
      <c r="E5" s="45">
        <v>41060</v>
      </c>
    </row>
    <row r="6" spans="1:6" ht="15.75" thickBot="1" x14ac:dyDescent="0.3">
      <c r="A6" s="167">
        <v>2</v>
      </c>
      <c r="B6" s="168" t="s">
        <v>22</v>
      </c>
      <c r="C6" s="168" t="s">
        <v>166</v>
      </c>
      <c r="D6" s="170">
        <v>17</v>
      </c>
      <c r="E6" s="45">
        <v>41057</v>
      </c>
    </row>
    <row r="7" spans="1:6" ht="15.75" thickBot="1" x14ac:dyDescent="0.3">
      <c r="A7" s="167">
        <v>3</v>
      </c>
      <c r="B7" s="168" t="s">
        <v>22</v>
      </c>
      <c r="C7" s="168" t="s">
        <v>167</v>
      </c>
      <c r="D7" s="170">
        <v>16.25</v>
      </c>
    </row>
    <row r="8" spans="1:6" ht="15.75" thickBot="1" x14ac:dyDescent="0.3">
      <c r="D8" s="55"/>
    </row>
    <row r="9" spans="1:6" ht="15.75" thickBot="1" x14ac:dyDescent="0.3">
      <c r="D9" s="55"/>
    </row>
    <row r="10" spans="1:6" ht="18" x14ac:dyDescent="0.25">
      <c r="A10" s="235" t="s">
        <v>174</v>
      </c>
      <c r="B10" s="236"/>
      <c r="C10" s="237"/>
      <c r="D10" s="289"/>
    </row>
    <row r="11" spans="1:6" x14ac:dyDescent="0.25">
      <c r="A11" s="178">
        <v>1</v>
      </c>
      <c r="B11" s="179" t="s">
        <v>22</v>
      </c>
      <c r="C11" s="179" t="s">
        <v>166</v>
      </c>
      <c r="D11" s="64">
        <v>17.45</v>
      </c>
    </row>
    <row r="12" spans="1:6" x14ac:dyDescent="0.25">
      <c r="A12" s="178">
        <v>2</v>
      </c>
      <c r="B12" s="179" t="s">
        <v>22</v>
      </c>
      <c r="C12" s="179" t="s">
        <v>165</v>
      </c>
      <c r="D12" s="64">
        <v>16.350000000000001</v>
      </c>
    </row>
    <row r="13" spans="1:6" x14ac:dyDescent="0.25">
      <c r="A13" s="178">
        <v>3</v>
      </c>
      <c r="B13" s="179" t="s">
        <v>22</v>
      </c>
      <c r="C13" s="179" t="s">
        <v>167</v>
      </c>
      <c r="D13" s="64">
        <v>16.149999999999999</v>
      </c>
    </row>
    <row r="14" spans="1:6" ht="18.75" thickBot="1" x14ac:dyDescent="0.3">
      <c r="A14" s="171"/>
      <c r="B14" s="164"/>
      <c r="C14" s="164"/>
      <c r="D14" s="55"/>
    </row>
    <row r="15" spans="1:6" ht="15.75" thickBot="1" x14ac:dyDescent="0.3"/>
    <row r="16" spans="1:6" ht="18.75" thickBot="1" x14ac:dyDescent="0.3">
      <c r="A16" s="221" t="s">
        <v>175</v>
      </c>
      <c r="B16" s="222"/>
      <c r="C16" s="223"/>
      <c r="D16" s="26"/>
    </row>
    <row r="17" spans="1:6" ht="18" x14ac:dyDescent="0.25">
      <c r="A17" s="133"/>
      <c r="B17" s="282"/>
      <c r="C17" s="282"/>
      <c r="D17" s="290" t="s">
        <v>104</v>
      </c>
      <c r="E17" s="275" t="s">
        <v>105</v>
      </c>
      <c r="F17" s="275" t="s">
        <v>86</v>
      </c>
    </row>
    <row r="18" spans="1:6" x14ac:dyDescent="0.25">
      <c r="A18" s="46">
        <v>1</v>
      </c>
      <c r="B18" s="179" t="s">
        <v>22</v>
      </c>
      <c r="C18" s="179" t="s">
        <v>166</v>
      </c>
      <c r="D18" s="64">
        <v>17</v>
      </c>
      <c r="E18" s="64">
        <v>17.45</v>
      </c>
      <c r="F18" s="64">
        <f>SUM(D18:E18)</f>
        <v>34.450000000000003</v>
      </c>
    </row>
    <row r="19" spans="1:6" x14ac:dyDescent="0.25">
      <c r="A19" s="46">
        <v>2</v>
      </c>
      <c r="B19" s="179" t="s">
        <v>22</v>
      </c>
      <c r="C19" s="179" t="s">
        <v>165</v>
      </c>
      <c r="D19" s="64">
        <v>17</v>
      </c>
      <c r="E19" s="64">
        <v>16.350000000000001</v>
      </c>
      <c r="F19" s="64">
        <f>SUM(D19:E19)</f>
        <v>33.35</v>
      </c>
    </row>
    <row r="20" spans="1:6" x14ac:dyDescent="0.25">
      <c r="A20" s="46">
        <v>3</v>
      </c>
      <c r="B20" s="179" t="s">
        <v>22</v>
      </c>
      <c r="C20" s="179" t="s">
        <v>167</v>
      </c>
      <c r="D20" s="64">
        <v>16.25</v>
      </c>
      <c r="E20" s="64">
        <v>16.149999999999999</v>
      </c>
      <c r="F20" s="64">
        <f>SUM(D20:E20)</f>
        <v>32.4</v>
      </c>
    </row>
  </sheetData>
  <sortState xmlns:xlrd2="http://schemas.microsoft.com/office/spreadsheetml/2017/richdata2" ref="A18:F20">
    <sortCondition descending="1" ref="F18:F20"/>
  </sortState>
  <mergeCells count="6">
    <mergeCell ref="A1:F1"/>
    <mergeCell ref="A2:F2"/>
    <mergeCell ref="A4:C4"/>
    <mergeCell ref="A10:C10"/>
    <mergeCell ref="A16:C16"/>
    <mergeCell ref="A3:F3"/>
  </mergeCells>
  <pageMargins left="0.7" right="0.7" top="0.75" bottom="0.75" header="0.3" footer="0.3"/>
  <pageSetup paperSize="9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F11"/>
  <sheetViews>
    <sheetView workbookViewId="0">
      <selection activeCell="D21" sqref="D21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18.5703125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4" spans="1:6" ht="15.75" thickBot="1" x14ac:dyDescent="0.3"/>
    <row r="5" spans="1:6" ht="36" customHeight="1" thickBot="1" x14ac:dyDescent="0.3">
      <c r="A5" s="221" t="s">
        <v>176</v>
      </c>
      <c r="B5" s="222"/>
      <c r="C5" s="223"/>
      <c r="D5" s="4"/>
    </row>
    <row r="6" spans="1:6" ht="15.75" thickBot="1" x14ac:dyDescent="0.3">
      <c r="A6" s="216">
        <v>1</v>
      </c>
      <c r="B6" s="211" t="s">
        <v>1</v>
      </c>
      <c r="C6" s="217" t="s">
        <v>177</v>
      </c>
      <c r="D6" s="210">
        <v>16.8</v>
      </c>
    </row>
    <row r="7" spans="1:6" ht="15.75" thickBot="1" x14ac:dyDescent="0.3">
      <c r="A7" s="127"/>
      <c r="B7" s="86"/>
      <c r="C7" s="86"/>
      <c r="D7" s="128"/>
    </row>
    <row r="8" spans="1:6" ht="36" customHeight="1" x14ac:dyDescent="0.25">
      <c r="A8" s="238" t="s">
        <v>178</v>
      </c>
      <c r="B8" s="239"/>
      <c r="C8" s="240"/>
      <c r="D8" s="129"/>
    </row>
    <row r="9" spans="1:6" ht="36" customHeight="1" x14ac:dyDescent="0.25">
      <c r="A9" s="179">
        <v>1</v>
      </c>
      <c r="B9" s="178" t="s">
        <v>22</v>
      </c>
      <c r="C9" s="179" t="s">
        <v>179</v>
      </c>
      <c r="D9" s="186">
        <v>16.149999999999999</v>
      </c>
    </row>
    <row r="10" spans="1:6" x14ac:dyDescent="0.25">
      <c r="A10" s="179">
        <v>2</v>
      </c>
      <c r="B10" s="178" t="s">
        <v>1</v>
      </c>
      <c r="C10" s="179" t="s">
        <v>180</v>
      </c>
      <c r="D10" s="186">
        <v>15.35</v>
      </c>
    </row>
    <row r="11" spans="1:6" ht="25.5" x14ac:dyDescent="0.25">
      <c r="A11" s="179">
        <v>3</v>
      </c>
      <c r="B11" s="178" t="s">
        <v>1</v>
      </c>
      <c r="C11" s="179" t="s">
        <v>181</v>
      </c>
      <c r="D11" s="186">
        <v>15.05</v>
      </c>
    </row>
  </sheetData>
  <sortState xmlns:xlrd2="http://schemas.microsoft.com/office/spreadsheetml/2017/richdata2" ref="B9:D11">
    <sortCondition descending="1" ref="D9:D11"/>
  </sortState>
  <mergeCells count="5">
    <mergeCell ref="A1:F1"/>
    <mergeCell ref="A2:F2"/>
    <mergeCell ref="A5:C5"/>
    <mergeCell ref="A8:C8"/>
    <mergeCell ref="A3:F3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F8"/>
  <sheetViews>
    <sheetView workbookViewId="0">
      <selection activeCell="D19" sqref="D19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20.7109375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4" spans="1:6" ht="15.75" thickBot="1" x14ac:dyDescent="0.3"/>
    <row r="5" spans="1:6" ht="36" customHeight="1" x14ac:dyDescent="0.25">
      <c r="A5" s="235" t="s">
        <v>182</v>
      </c>
      <c r="B5" s="236"/>
      <c r="C5" s="236"/>
      <c r="D5" s="284"/>
    </row>
    <row r="6" spans="1:6" ht="36" customHeight="1" x14ac:dyDescent="0.25">
      <c r="A6" s="178">
        <v>1</v>
      </c>
      <c r="B6" s="178" t="s">
        <v>233</v>
      </c>
      <c r="C6" s="187" t="s">
        <v>281</v>
      </c>
      <c r="D6" s="186">
        <v>16.3</v>
      </c>
    </row>
    <row r="7" spans="1:6" ht="25.5" x14ac:dyDescent="0.25">
      <c r="A7" s="178">
        <v>2</v>
      </c>
      <c r="B7" s="178" t="s">
        <v>22</v>
      </c>
      <c r="C7" s="187" t="s">
        <v>183</v>
      </c>
      <c r="D7" s="186">
        <v>16.149999999999999</v>
      </c>
    </row>
    <row r="8" spans="1:6" ht="25.5" x14ac:dyDescent="0.25">
      <c r="A8" s="179">
        <v>3</v>
      </c>
      <c r="B8" s="178" t="s">
        <v>22</v>
      </c>
      <c r="C8" s="187" t="s">
        <v>184</v>
      </c>
      <c r="D8" s="186">
        <v>14.55</v>
      </c>
    </row>
  </sheetData>
  <sortState xmlns:xlrd2="http://schemas.microsoft.com/office/spreadsheetml/2017/richdata2" ref="A6:D8">
    <sortCondition descending="1" ref="D6:D8"/>
  </sortState>
  <mergeCells count="4">
    <mergeCell ref="A1:F1"/>
    <mergeCell ref="A2:F2"/>
    <mergeCell ref="A5:C5"/>
    <mergeCell ref="A3:F3"/>
  </mergeCells>
  <pageMargins left="0.7" right="0.7" top="0.75" bottom="0.75" header="0.3" footer="0.3"/>
  <pageSetup paperSize="9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F11"/>
  <sheetViews>
    <sheetView workbookViewId="0">
      <selection activeCell="B15" sqref="B15"/>
    </sheetView>
  </sheetViews>
  <sheetFormatPr defaultRowHeight="15" x14ac:dyDescent="0.25"/>
  <cols>
    <col min="1" max="1" width="6" customWidth="1"/>
    <col min="2" max="2" width="21.85546875" customWidth="1"/>
    <col min="3" max="3" width="21.7109375" customWidth="1"/>
    <col min="4" max="4" width="11.710937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18.75" thickBot="1" x14ac:dyDescent="0.3">
      <c r="A4" s="235" t="s">
        <v>277</v>
      </c>
      <c r="B4" s="236"/>
      <c r="C4" s="236"/>
      <c r="D4" s="18"/>
    </row>
    <row r="5" spans="1:6" ht="15.75" thickBot="1" x14ac:dyDescent="0.3">
      <c r="A5" s="214">
        <v>1</v>
      </c>
      <c r="B5" s="190" t="s">
        <v>233</v>
      </c>
      <c r="C5" s="214" t="s">
        <v>276</v>
      </c>
      <c r="D5" s="64">
        <v>18.399999999999999</v>
      </c>
      <c r="E5" s="53"/>
      <c r="F5" s="53"/>
    </row>
    <row r="6" spans="1:6" ht="15.75" thickBot="1" x14ac:dyDescent="0.3">
      <c r="A6" s="53"/>
      <c r="B6" s="53"/>
      <c r="C6" s="53"/>
      <c r="D6" s="53"/>
      <c r="E6" s="53"/>
      <c r="F6" s="53"/>
    </row>
    <row r="7" spans="1:6" ht="18.75" thickBot="1" x14ac:dyDescent="0.3">
      <c r="A7" s="224" t="s">
        <v>280</v>
      </c>
      <c r="B7" s="225"/>
      <c r="C7" s="225"/>
      <c r="D7" s="93"/>
      <c r="E7" s="53"/>
      <c r="F7" s="53"/>
    </row>
    <row r="8" spans="1:6" ht="15.75" thickBot="1" x14ac:dyDescent="0.3">
      <c r="A8" s="214">
        <v>1</v>
      </c>
      <c r="B8" s="190" t="s">
        <v>233</v>
      </c>
      <c r="C8" s="214" t="s">
        <v>276</v>
      </c>
      <c r="D8" s="64">
        <v>17.399999999999999</v>
      </c>
      <c r="E8" s="53"/>
      <c r="F8" s="53"/>
    </row>
    <row r="9" spans="1:6" x14ac:dyDescent="0.25">
      <c r="A9" s="130"/>
      <c r="B9" s="130"/>
      <c r="C9" s="130"/>
      <c r="D9" s="101"/>
      <c r="E9" s="53"/>
      <c r="F9" s="53"/>
    </row>
    <row r="10" spans="1:6" x14ac:dyDescent="0.25">
      <c r="A10" s="49"/>
      <c r="B10" s="49"/>
      <c r="C10" s="49"/>
      <c r="D10" s="49" t="s">
        <v>85</v>
      </c>
      <c r="E10" s="49" t="s">
        <v>87</v>
      </c>
      <c r="F10" s="49" t="s">
        <v>86</v>
      </c>
    </row>
    <row r="11" spans="1:6" x14ac:dyDescent="0.25">
      <c r="A11" s="178">
        <v>1</v>
      </c>
      <c r="B11" s="178" t="s">
        <v>233</v>
      </c>
      <c r="C11" s="178" t="s">
        <v>276</v>
      </c>
      <c r="D11" s="144">
        <v>18.399999999999999</v>
      </c>
      <c r="E11" s="144">
        <v>17.399999999999999</v>
      </c>
      <c r="F11" s="144">
        <f>SUM(D11:E11)</f>
        <v>35.799999999999997</v>
      </c>
    </row>
  </sheetData>
  <mergeCells count="5">
    <mergeCell ref="A1:F1"/>
    <mergeCell ref="A2:F2"/>
    <mergeCell ref="A3:F3"/>
    <mergeCell ref="A4:C4"/>
    <mergeCell ref="A7:C7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F13"/>
  <sheetViews>
    <sheetView workbookViewId="0">
      <selection activeCell="B18" sqref="B18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5.570312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36" customHeight="1" x14ac:dyDescent="0.25">
      <c r="A4" s="235" t="s">
        <v>185</v>
      </c>
      <c r="B4" s="236"/>
      <c r="C4" s="237"/>
      <c r="D4" s="26"/>
    </row>
    <row r="5" spans="1:6" x14ac:dyDescent="0.25">
      <c r="A5" s="46">
        <v>1</v>
      </c>
      <c r="B5" s="178" t="s">
        <v>74</v>
      </c>
      <c r="C5" s="178" t="s">
        <v>186</v>
      </c>
      <c r="D5" s="64">
        <v>16.45</v>
      </c>
      <c r="E5" s="53"/>
      <c r="F5" s="53"/>
    </row>
    <row r="6" spans="1:6" ht="15.75" thickBot="1" x14ac:dyDescent="0.3">
      <c r="A6" s="53"/>
      <c r="B6" s="53"/>
      <c r="C6" s="53"/>
      <c r="D6" s="53"/>
      <c r="E6" s="53"/>
      <c r="F6" s="53"/>
    </row>
    <row r="7" spans="1:6" ht="18.75" thickBot="1" x14ac:dyDescent="0.3">
      <c r="A7" s="224" t="s">
        <v>197</v>
      </c>
      <c r="B7" s="225"/>
      <c r="C7" s="226"/>
      <c r="D7" s="118"/>
      <c r="E7" s="53"/>
      <c r="F7" s="53"/>
    </row>
    <row r="8" spans="1:6" ht="15.75" thickBot="1" x14ac:dyDescent="0.3">
      <c r="A8" s="65">
        <v>1</v>
      </c>
      <c r="B8" s="167" t="s">
        <v>74</v>
      </c>
      <c r="C8" s="176" t="s">
        <v>186</v>
      </c>
      <c r="D8" s="64">
        <v>17.899999999999999</v>
      </c>
      <c r="E8" s="53"/>
      <c r="F8" s="53"/>
    </row>
    <row r="9" spans="1:6" x14ac:dyDescent="0.25">
      <c r="A9" s="53"/>
      <c r="B9" s="53"/>
      <c r="C9" s="53"/>
      <c r="D9" s="53"/>
      <c r="E9" s="53"/>
      <c r="F9" s="53"/>
    </row>
    <row r="10" spans="1:6" ht="15.75" thickBot="1" x14ac:dyDescent="0.3">
      <c r="A10" s="53"/>
      <c r="B10" s="53"/>
      <c r="C10" s="53"/>
      <c r="D10" s="53"/>
      <c r="E10" s="53"/>
      <c r="F10" s="53"/>
    </row>
    <row r="11" spans="1:6" ht="18" x14ac:dyDescent="0.25">
      <c r="A11" s="238" t="s">
        <v>197</v>
      </c>
      <c r="B11" s="239"/>
      <c r="C11" s="240"/>
      <c r="D11" s="118"/>
      <c r="E11" s="53"/>
      <c r="F11" s="53"/>
    </row>
    <row r="12" spans="1:6" ht="18" x14ac:dyDescent="0.25">
      <c r="A12" s="105"/>
      <c r="B12" s="105"/>
      <c r="C12" s="105"/>
      <c r="D12" s="93" t="s">
        <v>100</v>
      </c>
      <c r="E12" s="49" t="s">
        <v>101</v>
      </c>
      <c r="F12" s="49" t="s">
        <v>86</v>
      </c>
    </row>
    <row r="13" spans="1:6" x14ac:dyDescent="0.25">
      <c r="A13" s="46">
        <v>1</v>
      </c>
      <c r="B13" s="178" t="s">
        <v>74</v>
      </c>
      <c r="C13" s="178" t="s">
        <v>186</v>
      </c>
      <c r="D13" s="64">
        <v>16.45</v>
      </c>
      <c r="E13" s="64">
        <v>17.899999999999999</v>
      </c>
      <c r="F13" s="64">
        <f>SUM(D13:E13)</f>
        <v>34.349999999999994</v>
      </c>
    </row>
  </sheetData>
  <mergeCells count="6">
    <mergeCell ref="A1:F1"/>
    <mergeCell ref="A2:F2"/>
    <mergeCell ref="A4:C4"/>
    <mergeCell ref="A7:C7"/>
    <mergeCell ref="A11:C11"/>
    <mergeCell ref="A3:F3"/>
  </mergeCells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F16"/>
  <sheetViews>
    <sheetView workbookViewId="0">
      <selection activeCell="B19" sqref="B19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8.570312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5" spans="1:6" ht="36" customHeight="1" thickBot="1" x14ac:dyDescent="0.3">
      <c r="A5" s="242" t="s">
        <v>187</v>
      </c>
      <c r="B5" s="243"/>
      <c r="C5" s="244"/>
      <c r="D5" s="26"/>
    </row>
    <row r="6" spans="1:6" ht="15.75" thickBot="1" x14ac:dyDescent="0.3">
      <c r="A6" s="182">
        <v>1</v>
      </c>
      <c r="B6" s="167" t="s">
        <v>74</v>
      </c>
      <c r="C6" s="200" t="s">
        <v>188</v>
      </c>
      <c r="D6" s="169">
        <v>17.850000000000001</v>
      </c>
      <c r="E6" s="53"/>
      <c r="F6" s="53"/>
    </row>
    <row r="7" spans="1:6" x14ac:dyDescent="0.25">
      <c r="A7" s="53"/>
      <c r="B7" s="53"/>
      <c r="C7" s="53"/>
      <c r="D7" s="53"/>
      <c r="E7" s="53"/>
      <c r="F7" s="53"/>
    </row>
    <row r="8" spans="1:6" ht="18.75" thickBot="1" x14ac:dyDescent="0.3">
      <c r="A8" s="245" t="s">
        <v>198</v>
      </c>
      <c r="B8" s="246"/>
      <c r="C8" s="247"/>
      <c r="D8" s="118"/>
      <c r="E8" s="53"/>
      <c r="F8" s="53"/>
    </row>
    <row r="9" spans="1:6" ht="15.75" thickBot="1" x14ac:dyDescent="0.3">
      <c r="A9" s="182">
        <v>1</v>
      </c>
      <c r="B9" s="167" t="s">
        <v>74</v>
      </c>
      <c r="C9" s="200" t="s">
        <v>188</v>
      </c>
      <c r="D9" s="169">
        <v>16.5</v>
      </c>
      <c r="E9" s="53"/>
      <c r="F9" s="53"/>
    </row>
    <row r="10" spans="1:6" x14ac:dyDescent="0.25">
      <c r="A10" s="53"/>
      <c r="B10" s="53"/>
      <c r="C10" s="53"/>
      <c r="D10" s="53"/>
      <c r="E10" s="53"/>
      <c r="F10" s="53"/>
    </row>
    <row r="11" spans="1:6" x14ac:dyDescent="0.25">
      <c r="A11" s="53"/>
      <c r="B11" s="53"/>
      <c r="C11" s="53"/>
      <c r="D11" s="53"/>
      <c r="E11" s="53"/>
      <c r="F11" s="53"/>
    </row>
    <row r="12" spans="1:6" x14ac:dyDescent="0.25">
      <c r="A12" s="53"/>
      <c r="B12" s="53"/>
      <c r="C12" s="53"/>
      <c r="D12" s="53"/>
      <c r="E12" s="53"/>
      <c r="F12" s="53"/>
    </row>
    <row r="13" spans="1:6" ht="18" x14ac:dyDescent="0.25">
      <c r="A13" s="268" t="s">
        <v>198</v>
      </c>
      <c r="B13" s="269"/>
      <c r="C13" s="270"/>
      <c r="D13" s="118"/>
      <c r="E13" s="53"/>
      <c r="F13" s="53"/>
    </row>
    <row r="14" spans="1:6" ht="18.75" thickBot="1" x14ac:dyDescent="0.3">
      <c r="A14" s="105"/>
      <c r="B14" s="105"/>
      <c r="C14" s="105"/>
      <c r="D14" s="93" t="s">
        <v>104</v>
      </c>
      <c r="E14" s="49" t="s">
        <v>105</v>
      </c>
      <c r="F14" s="49" t="s">
        <v>86</v>
      </c>
    </row>
    <row r="15" spans="1:6" ht="15.75" thickBot="1" x14ac:dyDescent="0.3">
      <c r="A15" s="46">
        <v>1</v>
      </c>
      <c r="B15" s="178" t="s">
        <v>74</v>
      </c>
      <c r="C15" s="178" t="s">
        <v>188</v>
      </c>
      <c r="D15" s="169">
        <v>17.850000000000001</v>
      </c>
      <c r="E15" s="169">
        <v>16.5</v>
      </c>
      <c r="F15" s="169">
        <f>SUM(D15:E15)</f>
        <v>34.35</v>
      </c>
    </row>
    <row r="16" spans="1:6" x14ac:dyDescent="0.25">
      <c r="A16" s="81"/>
      <c r="B16" s="53"/>
      <c r="C16" s="53"/>
      <c r="D16" s="53"/>
      <c r="E16" s="53"/>
      <c r="F16" s="53"/>
    </row>
  </sheetData>
  <mergeCells count="6">
    <mergeCell ref="A1:F1"/>
    <mergeCell ref="A2:F2"/>
    <mergeCell ref="A5:C5"/>
    <mergeCell ref="A8:C8"/>
    <mergeCell ref="A13:C13"/>
    <mergeCell ref="A3:F3"/>
  </mergeCells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F6"/>
  <sheetViews>
    <sheetView workbookViewId="0">
      <selection activeCell="F22" sqref="F22"/>
    </sheetView>
  </sheetViews>
  <sheetFormatPr defaultRowHeight="15" x14ac:dyDescent="0.25"/>
  <cols>
    <col min="1" max="1" width="4" bestFit="1" customWidth="1"/>
    <col min="2" max="2" width="21" bestFit="1" customWidth="1"/>
    <col min="3" max="3" width="12.8554687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18.75" thickBot="1" x14ac:dyDescent="0.3">
      <c r="A4" s="235" t="s">
        <v>278</v>
      </c>
      <c r="B4" s="236"/>
      <c r="C4" s="237"/>
      <c r="D4" s="25"/>
    </row>
    <row r="5" spans="1:6" ht="15.75" thickBot="1" x14ac:dyDescent="0.3">
      <c r="A5" s="214">
        <v>1</v>
      </c>
      <c r="B5" s="190" t="s">
        <v>233</v>
      </c>
      <c r="C5" s="214" t="s">
        <v>279</v>
      </c>
      <c r="D5" s="64">
        <v>19.399999999999999</v>
      </c>
      <c r="E5" s="53"/>
      <c r="F5" s="53"/>
    </row>
    <row r="6" spans="1:6" x14ac:dyDescent="0.25">
      <c r="A6" s="53"/>
      <c r="B6" s="53"/>
      <c r="C6" s="53"/>
      <c r="D6" s="53"/>
      <c r="E6" s="53"/>
      <c r="F6" s="53"/>
    </row>
  </sheetData>
  <mergeCells count="4">
    <mergeCell ref="A1:F1"/>
    <mergeCell ref="A2:F2"/>
    <mergeCell ref="A3:F3"/>
    <mergeCell ref="A4:C4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F13"/>
  <sheetViews>
    <sheetView workbookViewId="0">
      <selection activeCell="E13" sqref="E13:F13"/>
    </sheetView>
  </sheetViews>
  <sheetFormatPr defaultRowHeight="15" x14ac:dyDescent="0.25"/>
  <cols>
    <col min="1" max="1" width="4" bestFit="1" customWidth="1"/>
    <col min="2" max="2" width="21" bestFit="1" customWidth="1"/>
    <col min="3" max="3" width="17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36" customHeight="1" x14ac:dyDescent="0.25">
      <c r="A4" s="235" t="s">
        <v>189</v>
      </c>
      <c r="B4" s="236"/>
      <c r="C4" s="236"/>
      <c r="D4" s="18"/>
    </row>
    <row r="5" spans="1:6" x14ac:dyDescent="0.25">
      <c r="A5" s="46">
        <v>1</v>
      </c>
      <c r="B5" s="178" t="s">
        <v>1</v>
      </c>
      <c r="C5" s="178" t="s">
        <v>190</v>
      </c>
      <c r="D5" s="64">
        <v>17.7</v>
      </c>
      <c r="E5" s="53"/>
      <c r="F5" s="53"/>
    </row>
    <row r="6" spans="1:6" x14ac:dyDescent="0.25">
      <c r="A6" s="48"/>
      <c r="B6" s="69"/>
      <c r="C6" s="69"/>
      <c r="D6" s="82"/>
      <c r="E6" s="53"/>
      <c r="F6" s="53"/>
    </row>
    <row r="7" spans="1:6" ht="18" x14ac:dyDescent="0.25">
      <c r="A7" s="241" t="s">
        <v>199</v>
      </c>
      <c r="B7" s="241"/>
      <c r="C7" s="241"/>
      <c r="D7" s="109"/>
      <c r="E7" s="53"/>
      <c r="F7" s="53"/>
    </row>
    <row r="8" spans="1:6" ht="15.75" thickBot="1" x14ac:dyDescent="0.3">
      <c r="A8" s="188">
        <v>1</v>
      </c>
      <c r="B8" s="215" t="s">
        <v>1</v>
      </c>
      <c r="C8" s="211" t="s">
        <v>190</v>
      </c>
      <c r="D8" s="291">
        <v>18.899999999999999</v>
      </c>
      <c r="E8" s="53"/>
      <c r="F8" s="53"/>
    </row>
    <row r="9" spans="1:6" ht="15.75" thickBot="1" x14ac:dyDescent="0.3">
      <c r="A9" s="119"/>
      <c r="B9" s="123"/>
      <c r="C9" s="119"/>
      <c r="D9" s="82"/>
      <c r="E9" s="53"/>
      <c r="F9" s="53"/>
    </row>
    <row r="10" spans="1:6" x14ac:dyDescent="0.25">
      <c r="A10" s="53"/>
      <c r="B10" s="53"/>
      <c r="C10" s="53"/>
      <c r="D10" s="92"/>
      <c r="E10" s="53"/>
      <c r="F10" s="53"/>
    </row>
    <row r="11" spans="1:6" ht="18" x14ac:dyDescent="0.25">
      <c r="A11" s="271" t="s">
        <v>200</v>
      </c>
      <c r="B11" s="271"/>
      <c r="C11" s="271"/>
      <c r="D11" s="107"/>
      <c r="E11" s="53"/>
      <c r="F11" s="53"/>
    </row>
    <row r="12" spans="1:6" ht="18" x14ac:dyDescent="0.25">
      <c r="A12" s="105"/>
      <c r="B12" s="105"/>
      <c r="C12" s="105"/>
      <c r="D12" s="109" t="s">
        <v>104</v>
      </c>
      <c r="E12" s="49" t="s">
        <v>105</v>
      </c>
      <c r="F12" s="49" t="s">
        <v>86</v>
      </c>
    </row>
    <row r="13" spans="1:6" x14ac:dyDescent="0.25">
      <c r="A13" s="46">
        <v>1</v>
      </c>
      <c r="B13" s="178" t="s">
        <v>1</v>
      </c>
      <c r="C13" s="178" t="s">
        <v>190</v>
      </c>
      <c r="D13" s="64">
        <v>17.7</v>
      </c>
      <c r="E13" s="64">
        <v>18.899999999999999</v>
      </c>
      <c r="F13" s="64">
        <f>SUM(D13:E13)</f>
        <v>36.599999999999994</v>
      </c>
    </row>
  </sheetData>
  <mergeCells count="6">
    <mergeCell ref="A1:F1"/>
    <mergeCell ref="A2:F2"/>
    <mergeCell ref="A4:C4"/>
    <mergeCell ref="A7:C7"/>
    <mergeCell ref="A11:C11"/>
    <mergeCell ref="A3:F3"/>
  </mergeCells>
  <pageMargins left="0.7" right="0.7" top="0.75" bottom="0.75" header="0.3" footer="0.3"/>
  <pageSetup paperSize="9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F15"/>
  <sheetViews>
    <sheetView workbookViewId="0">
      <selection activeCell="B18" sqref="B18"/>
    </sheetView>
  </sheetViews>
  <sheetFormatPr defaultRowHeight="15" x14ac:dyDescent="0.25"/>
  <cols>
    <col min="1" max="1" width="4" bestFit="1" customWidth="1"/>
    <col min="2" max="2" width="14.42578125" bestFit="1" customWidth="1"/>
    <col min="3" max="3" width="18.7109375" customWidth="1"/>
    <col min="4" max="4" width="9.140625" style="8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36" customHeight="1" x14ac:dyDescent="0.25">
      <c r="A4" s="235" t="s">
        <v>191</v>
      </c>
      <c r="B4" s="236"/>
      <c r="C4" s="237"/>
      <c r="D4" s="54"/>
    </row>
    <row r="5" spans="1:6" x14ac:dyDescent="0.25">
      <c r="A5" s="46">
        <v>1</v>
      </c>
      <c r="B5" s="178" t="s">
        <v>1</v>
      </c>
      <c r="C5" s="178" t="s">
        <v>192</v>
      </c>
      <c r="D5" s="64">
        <v>19</v>
      </c>
      <c r="E5" s="53"/>
      <c r="F5" s="53"/>
    </row>
    <row r="6" spans="1:6" x14ac:dyDescent="0.25">
      <c r="A6" s="48"/>
      <c r="B6" s="53"/>
      <c r="C6" s="53"/>
      <c r="D6" s="92"/>
      <c r="E6" s="53"/>
      <c r="F6" s="53"/>
    </row>
    <row r="7" spans="1:6" ht="15.75" thickBot="1" x14ac:dyDescent="0.3">
      <c r="A7" s="53"/>
      <c r="B7" s="53"/>
      <c r="C7" s="53"/>
      <c r="D7" s="92"/>
      <c r="E7" s="53"/>
      <c r="F7" s="53"/>
    </row>
    <row r="8" spans="1:6" ht="18.75" thickBot="1" x14ac:dyDescent="0.3">
      <c r="A8" s="224" t="s">
        <v>201</v>
      </c>
      <c r="B8" s="225"/>
      <c r="C8" s="226"/>
      <c r="D8" s="121"/>
      <c r="E8" s="53"/>
      <c r="F8" s="53"/>
    </row>
    <row r="9" spans="1:6" ht="15.75" thickBot="1" x14ac:dyDescent="0.3">
      <c r="A9" s="213">
        <v>1</v>
      </c>
      <c r="B9" s="176" t="s">
        <v>1</v>
      </c>
      <c r="C9" s="167" t="s">
        <v>192</v>
      </c>
      <c r="D9" s="64">
        <v>18.149999999999999</v>
      </c>
      <c r="E9" s="53"/>
      <c r="F9" s="53"/>
    </row>
    <row r="10" spans="1:6" x14ac:dyDescent="0.25">
      <c r="A10" s="61"/>
      <c r="B10" s="53"/>
      <c r="C10" s="53"/>
      <c r="D10" s="92"/>
      <c r="E10" s="53"/>
      <c r="F10" s="53"/>
    </row>
    <row r="11" spans="1:6" ht="15.75" thickBot="1" x14ac:dyDescent="0.3">
      <c r="A11" s="53"/>
      <c r="B11" s="53"/>
      <c r="C11" s="53"/>
      <c r="D11" s="92"/>
      <c r="E11" s="53"/>
      <c r="F11" s="53"/>
    </row>
    <row r="12" spans="1:6" ht="18" x14ac:dyDescent="0.25">
      <c r="A12" s="238" t="s">
        <v>202</v>
      </c>
      <c r="B12" s="239"/>
      <c r="C12" s="240"/>
      <c r="D12" s="122"/>
      <c r="E12" s="53"/>
      <c r="F12" s="53"/>
    </row>
    <row r="13" spans="1:6" ht="18" x14ac:dyDescent="0.25">
      <c r="A13" s="105"/>
      <c r="B13" s="105"/>
      <c r="C13" s="105"/>
      <c r="D13" s="109" t="s">
        <v>104</v>
      </c>
      <c r="E13" s="49" t="s">
        <v>101</v>
      </c>
      <c r="F13" s="49" t="s">
        <v>86</v>
      </c>
    </row>
    <row r="14" spans="1:6" x14ac:dyDescent="0.25">
      <c r="A14" s="46">
        <v>1</v>
      </c>
      <c r="B14" s="178" t="s">
        <v>1</v>
      </c>
      <c r="C14" s="178" t="s">
        <v>192</v>
      </c>
      <c r="D14" s="64">
        <v>19</v>
      </c>
      <c r="E14" s="64">
        <v>18.149999999999999</v>
      </c>
      <c r="F14" s="212">
        <f>SUM(D14:E14)</f>
        <v>37.15</v>
      </c>
    </row>
    <row r="15" spans="1:6" x14ac:dyDescent="0.25">
      <c r="A15" s="12"/>
      <c r="F15" s="43"/>
    </row>
  </sheetData>
  <mergeCells count="6">
    <mergeCell ref="A1:F1"/>
    <mergeCell ref="A2:F2"/>
    <mergeCell ref="A4:C4"/>
    <mergeCell ref="A8:C8"/>
    <mergeCell ref="A12:C12"/>
    <mergeCell ref="A3:F3"/>
  </mergeCells>
  <pageMargins left="0.7" right="0.7" top="0.75" bottom="0.75" header="0.3" footer="0.3"/>
  <pageSetup paperSize="9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F12"/>
  <sheetViews>
    <sheetView workbookViewId="0">
      <selection activeCell="F16" sqref="F16"/>
    </sheetView>
  </sheetViews>
  <sheetFormatPr defaultRowHeight="15" x14ac:dyDescent="0.25"/>
  <cols>
    <col min="1" max="1" width="9" customWidth="1"/>
    <col min="2" max="2" width="21.7109375" bestFit="1" customWidth="1"/>
    <col min="3" max="3" width="12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18" x14ac:dyDescent="0.25">
      <c r="A4" s="235" t="s">
        <v>193</v>
      </c>
      <c r="B4" s="236"/>
      <c r="C4" s="237"/>
      <c r="D4" s="26"/>
    </row>
    <row r="5" spans="1:6" x14ac:dyDescent="0.25">
      <c r="A5" s="46">
        <v>1</v>
      </c>
      <c r="B5" s="178" t="s">
        <v>74</v>
      </c>
      <c r="C5" s="178" t="s">
        <v>194</v>
      </c>
      <c r="D5" s="64">
        <v>17.3</v>
      </c>
    </row>
    <row r="6" spans="1:6" ht="15.75" thickBot="1" x14ac:dyDescent="0.3">
      <c r="D6" s="8"/>
    </row>
    <row r="7" spans="1:6" ht="18.75" thickBot="1" x14ac:dyDescent="0.3">
      <c r="A7" s="221" t="s">
        <v>203</v>
      </c>
      <c r="B7" s="222"/>
      <c r="C7" s="223"/>
      <c r="D7" s="292"/>
    </row>
    <row r="8" spans="1:6" ht="15.75" thickBot="1" x14ac:dyDescent="0.3">
      <c r="A8" s="216">
        <v>1</v>
      </c>
      <c r="B8" s="176" t="s">
        <v>74</v>
      </c>
      <c r="C8" s="167" t="s">
        <v>194</v>
      </c>
      <c r="D8" s="64">
        <v>18.100000000000001</v>
      </c>
    </row>
    <row r="9" spans="1:6" ht="15.75" thickBot="1" x14ac:dyDescent="0.3">
      <c r="D9" s="8"/>
    </row>
    <row r="10" spans="1:6" ht="18" x14ac:dyDescent="0.25">
      <c r="A10" s="235" t="s">
        <v>204</v>
      </c>
      <c r="B10" s="236"/>
      <c r="C10" s="237"/>
      <c r="D10" s="54"/>
    </row>
    <row r="11" spans="1:6" ht="18" x14ac:dyDescent="0.25">
      <c r="A11" s="38"/>
      <c r="B11" s="38"/>
      <c r="C11" s="38"/>
      <c r="D11" s="197" t="s">
        <v>100</v>
      </c>
      <c r="E11" s="16" t="s">
        <v>101</v>
      </c>
      <c r="F11" s="16" t="s">
        <v>86</v>
      </c>
    </row>
    <row r="12" spans="1:6" x14ac:dyDescent="0.25">
      <c r="A12" s="46">
        <v>1</v>
      </c>
      <c r="B12" s="178" t="s">
        <v>74</v>
      </c>
      <c r="C12" s="178" t="s">
        <v>194</v>
      </c>
      <c r="D12" s="64">
        <v>17.3</v>
      </c>
      <c r="E12" s="64">
        <v>18.100000000000001</v>
      </c>
      <c r="F12" s="64">
        <f>SUM(D12:E12)</f>
        <v>35.400000000000006</v>
      </c>
    </row>
  </sheetData>
  <mergeCells count="6">
    <mergeCell ref="A1:F1"/>
    <mergeCell ref="A2:F2"/>
    <mergeCell ref="A4:C4"/>
    <mergeCell ref="A7:C7"/>
    <mergeCell ref="A10:C10"/>
    <mergeCell ref="A3:F3"/>
  </mergeCells>
  <pageMargins left="0.7" right="0.7" top="0.75" bottom="0.75" header="0.3" footer="0.3"/>
  <pageSetup paperSize="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F12"/>
  <sheetViews>
    <sheetView workbookViewId="0">
      <selection activeCell="B18" sqref="B18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4.2851562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x14ac:dyDescent="0.25">
      <c r="A3" s="227" t="s">
        <v>218</v>
      </c>
      <c r="B3" s="227"/>
      <c r="C3" s="227"/>
      <c r="D3" s="227"/>
      <c r="E3" s="227"/>
      <c r="F3" s="227"/>
    </row>
    <row r="4" spans="1:6" ht="36" customHeight="1" x14ac:dyDescent="0.25">
      <c r="A4" s="272" t="s">
        <v>195</v>
      </c>
      <c r="B4" s="273"/>
      <c r="C4" s="274"/>
      <c r="D4" s="27"/>
    </row>
    <row r="5" spans="1:6" x14ac:dyDescent="0.25">
      <c r="A5" s="46">
        <v>1</v>
      </c>
      <c r="B5" s="178" t="s">
        <v>74</v>
      </c>
      <c r="C5" s="178" t="s">
        <v>196</v>
      </c>
      <c r="D5" s="64">
        <v>17.100000000000001</v>
      </c>
      <c r="E5" s="53"/>
      <c r="F5" s="53"/>
    </row>
    <row r="6" spans="1:6" x14ac:dyDescent="0.25">
      <c r="A6" s="53"/>
      <c r="B6" s="53"/>
      <c r="C6" s="53"/>
      <c r="D6" s="53"/>
      <c r="E6" s="53"/>
      <c r="F6" s="53"/>
    </row>
    <row r="7" spans="1:6" ht="18.75" thickBot="1" x14ac:dyDescent="0.3">
      <c r="A7" s="245" t="s">
        <v>205</v>
      </c>
      <c r="B7" s="246"/>
      <c r="C7" s="247"/>
      <c r="D7" s="52"/>
      <c r="E7" s="53"/>
      <c r="F7" s="53"/>
    </row>
    <row r="8" spans="1:6" ht="15.75" thickBot="1" x14ac:dyDescent="0.3">
      <c r="A8" s="182">
        <v>1</v>
      </c>
      <c r="B8" s="167" t="s">
        <v>74</v>
      </c>
      <c r="C8" s="200" t="s">
        <v>196</v>
      </c>
      <c r="D8" s="64">
        <v>17.8</v>
      </c>
      <c r="E8" s="53"/>
      <c r="F8" s="53"/>
    </row>
    <row r="9" spans="1:6" x14ac:dyDescent="0.25">
      <c r="A9" s="53"/>
      <c r="B9" s="53"/>
      <c r="C9" s="53"/>
      <c r="D9" s="53"/>
      <c r="E9" s="53"/>
      <c r="F9" s="53"/>
    </row>
    <row r="10" spans="1:6" ht="18" x14ac:dyDescent="0.25">
      <c r="A10" s="268" t="s">
        <v>205</v>
      </c>
      <c r="B10" s="269"/>
      <c r="C10" s="270"/>
      <c r="D10" s="62"/>
      <c r="E10" s="53"/>
      <c r="F10" s="53"/>
    </row>
    <row r="11" spans="1:6" ht="18" x14ac:dyDescent="0.25">
      <c r="A11" s="105"/>
      <c r="B11" s="105"/>
      <c r="C11" s="105"/>
      <c r="D11" s="48" t="s">
        <v>104</v>
      </c>
      <c r="E11" s="49" t="s">
        <v>105</v>
      </c>
      <c r="F11" s="49" t="s">
        <v>86</v>
      </c>
    </row>
    <row r="12" spans="1:6" x14ac:dyDescent="0.25">
      <c r="A12" s="46">
        <v>1</v>
      </c>
      <c r="B12" s="178" t="s">
        <v>74</v>
      </c>
      <c r="C12" s="178" t="s">
        <v>196</v>
      </c>
      <c r="D12" s="64">
        <v>17.100000000000001</v>
      </c>
      <c r="E12" s="64">
        <v>17.8</v>
      </c>
      <c r="F12" s="64">
        <f>SUM(D12:E12)</f>
        <v>34.900000000000006</v>
      </c>
    </row>
  </sheetData>
  <mergeCells count="6">
    <mergeCell ref="A1:F1"/>
    <mergeCell ref="A2:F2"/>
    <mergeCell ref="A4:C4"/>
    <mergeCell ref="A7:C7"/>
    <mergeCell ref="A10:C10"/>
    <mergeCell ref="A3:F3"/>
  </mergeCells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F8"/>
  <sheetViews>
    <sheetView workbookViewId="0">
      <selection activeCell="G13" sqref="G13"/>
    </sheetView>
  </sheetViews>
  <sheetFormatPr defaultRowHeight="15" x14ac:dyDescent="0.25"/>
  <cols>
    <col min="1" max="1" width="4" bestFit="1" customWidth="1"/>
    <col min="2" max="2" width="14.42578125" bestFit="1" customWidth="1"/>
    <col min="3" max="3" width="18.140625" bestFit="1" customWidth="1"/>
  </cols>
  <sheetData>
    <row r="1" spans="1:6" x14ac:dyDescent="0.25">
      <c r="A1" s="220" t="s">
        <v>0</v>
      </c>
      <c r="B1" s="220"/>
      <c r="C1" s="220"/>
      <c r="D1" s="220"/>
      <c r="E1" s="220"/>
      <c r="F1" s="220"/>
    </row>
    <row r="2" spans="1:6" x14ac:dyDescent="0.25">
      <c r="A2" s="220" t="s">
        <v>219</v>
      </c>
      <c r="B2" s="220"/>
      <c r="C2" s="220"/>
      <c r="D2" s="220"/>
      <c r="E2" s="220"/>
      <c r="F2" s="220"/>
    </row>
    <row r="3" spans="1:6" ht="15.75" thickBot="1" x14ac:dyDescent="0.3">
      <c r="A3" s="227" t="s">
        <v>218</v>
      </c>
      <c r="B3" s="227"/>
      <c r="C3" s="227"/>
      <c r="D3" s="227"/>
      <c r="E3" s="227"/>
      <c r="F3" s="227"/>
    </row>
    <row r="4" spans="1:6" ht="36" customHeight="1" thickBot="1" x14ac:dyDescent="0.3">
      <c r="A4" s="221" t="s">
        <v>206</v>
      </c>
      <c r="B4" s="222"/>
      <c r="C4" s="223"/>
      <c r="D4" s="1"/>
    </row>
    <row r="5" spans="1:6" ht="26.25" thickBot="1" x14ac:dyDescent="0.3">
      <c r="A5" s="165">
        <v>1</v>
      </c>
      <c r="B5" s="167" t="s">
        <v>1</v>
      </c>
      <c r="C5" s="295" t="s">
        <v>207</v>
      </c>
      <c r="D5" s="281">
        <v>18</v>
      </c>
    </row>
    <row r="6" spans="1:6" ht="15.75" thickBot="1" x14ac:dyDescent="0.3">
      <c r="A6" s="124"/>
      <c r="B6" s="124"/>
      <c r="C6" s="124"/>
      <c r="D6" s="125"/>
    </row>
    <row r="7" spans="1:6" ht="36" customHeight="1" thickBot="1" x14ac:dyDescent="0.3">
      <c r="A7" s="224" t="s">
        <v>208</v>
      </c>
      <c r="B7" s="225"/>
      <c r="C7" s="226"/>
      <c r="D7" s="126"/>
    </row>
    <row r="8" spans="1:6" ht="51.75" thickBot="1" x14ac:dyDescent="0.3">
      <c r="A8" s="165">
        <v>1</v>
      </c>
      <c r="B8" s="167" t="s">
        <v>1</v>
      </c>
      <c r="C8" s="295" t="s">
        <v>209</v>
      </c>
      <c r="D8" s="281">
        <v>15.3</v>
      </c>
    </row>
  </sheetData>
  <mergeCells count="5">
    <mergeCell ref="A1:F1"/>
    <mergeCell ref="A2:F2"/>
    <mergeCell ref="A4:C4"/>
    <mergeCell ref="A7:C7"/>
    <mergeCell ref="A3:F3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H14"/>
  <sheetViews>
    <sheetView workbookViewId="0">
      <selection activeCell="D5" sqref="D5:D8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22.7109375" customWidth="1"/>
  </cols>
  <sheetData>
    <row r="1" spans="1:8" x14ac:dyDescent="0.25">
      <c r="A1" s="220" t="s">
        <v>0</v>
      </c>
      <c r="B1" s="220"/>
      <c r="C1" s="220"/>
      <c r="D1" s="220"/>
      <c r="E1" s="220"/>
      <c r="F1" s="220"/>
    </row>
    <row r="2" spans="1:8" x14ac:dyDescent="0.25">
      <c r="A2" s="220" t="s">
        <v>219</v>
      </c>
      <c r="B2" s="220"/>
      <c r="C2" s="220"/>
      <c r="D2" s="220"/>
      <c r="E2" s="220"/>
      <c r="F2" s="220"/>
    </row>
    <row r="3" spans="1:8" ht="15.75" thickBot="1" x14ac:dyDescent="0.3">
      <c r="A3" s="227" t="s">
        <v>218</v>
      </c>
      <c r="B3" s="227"/>
      <c r="C3" s="227"/>
      <c r="D3" s="227"/>
      <c r="E3" s="227"/>
      <c r="F3" s="227"/>
    </row>
    <row r="4" spans="1:8" ht="36" customHeight="1" thickBot="1" x14ac:dyDescent="0.3">
      <c r="A4" s="221" t="s">
        <v>210</v>
      </c>
      <c r="B4" s="222"/>
      <c r="C4" s="223"/>
      <c r="D4" s="1"/>
    </row>
    <row r="5" spans="1:8" ht="15.75" thickBot="1" x14ac:dyDescent="0.3">
      <c r="A5" s="213">
        <v>1</v>
      </c>
      <c r="B5" s="200" t="s">
        <v>74</v>
      </c>
      <c r="C5" s="219" t="s">
        <v>211</v>
      </c>
      <c r="D5" s="281">
        <v>15.9</v>
      </c>
    </row>
    <row r="6" spans="1:8" ht="15.75" thickBot="1" x14ac:dyDescent="0.3">
      <c r="A6" s="124"/>
      <c r="B6" s="124"/>
      <c r="C6" s="124"/>
      <c r="D6" s="293"/>
    </row>
    <row r="7" spans="1:8" ht="36" customHeight="1" thickBot="1" x14ac:dyDescent="0.3">
      <c r="A7" s="224" t="s">
        <v>212</v>
      </c>
      <c r="B7" s="225"/>
      <c r="C7" s="226"/>
      <c r="D7" s="294"/>
    </row>
    <row r="8" spans="1:8" ht="30.75" thickBot="1" x14ac:dyDescent="0.3">
      <c r="A8" s="213">
        <v>1</v>
      </c>
      <c r="B8" s="200" t="s">
        <v>74</v>
      </c>
      <c r="C8" s="219" t="s">
        <v>213</v>
      </c>
      <c r="D8" s="281">
        <v>15.7</v>
      </c>
    </row>
    <row r="13" spans="1:8" x14ac:dyDescent="0.25">
      <c r="H13" s="8"/>
    </row>
    <row r="14" spans="1:8" x14ac:dyDescent="0.25">
      <c r="H14" s="8"/>
    </row>
  </sheetData>
  <mergeCells count="5">
    <mergeCell ref="A1:F1"/>
    <mergeCell ref="A2:F2"/>
    <mergeCell ref="A4:C4"/>
    <mergeCell ref="A7:C7"/>
    <mergeCell ref="A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39</vt:i4>
      </vt:variant>
    </vt:vector>
  </HeadingPairs>
  <TitlesOfParts>
    <vt:vector size="39" baseType="lpstr">
      <vt:lpstr>Lupette Small</vt:lpstr>
      <vt:lpstr>Tigrotte Small</vt:lpstr>
      <vt:lpstr>master small</vt:lpstr>
      <vt:lpstr>Tigrotte Special</vt:lpstr>
      <vt:lpstr>Allieve Small</vt:lpstr>
      <vt:lpstr>Ragazze Small</vt:lpstr>
      <vt:lpstr>junior small</vt:lpstr>
      <vt:lpstr>squadre small</vt:lpstr>
      <vt:lpstr>lupette base</vt:lpstr>
      <vt:lpstr>tigrotte base</vt:lpstr>
      <vt:lpstr>Allieve base</vt:lpstr>
      <vt:lpstr>Ragazze base</vt:lpstr>
      <vt:lpstr>junior base</vt:lpstr>
      <vt:lpstr>Squadre Base</vt:lpstr>
      <vt:lpstr>coppie base</vt:lpstr>
      <vt:lpstr>Lupette Medium</vt:lpstr>
      <vt:lpstr>Tigrotte Medium</vt:lpstr>
      <vt:lpstr>Allieve Medium</vt:lpstr>
      <vt:lpstr>ragazze medium</vt:lpstr>
      <vt:lpstr>Junior medium</vt:lpstr>
      <vt:lpstr>senior medium</vt:lpstr>
      <vt:lpstr>coppie medium</vt:lpstr>
      <vt:lpstr>squadra medium</vt:lpstr>
      <vt:lpstr>Lupette Entry</vt:lpstr>
      <vt:lpstr>Tigrotte Entry</vt:lpstr>
      <vt:lpstr>Allieve Entry</vt:lpstr>
      <vt:lpstr>Ragazze Entry</vt:lpstr>
      <vt:lpstr>Coppie Entry</vt:lpstr>
      <vt:lpstr>Squadre Entry</vt:lpstr>
      <vt:lpstr>tigrotte advanced</vt:lpstr>
      <vt:lpstr>allieve advanced</vt:lpstr>
      <vt:lpstr>ragazze advanced</vt:lpstr>
      <vt:lpstr>tigrotte large</vt:lpstr>
      <vt:lpstr>ragazze large</vt:lpstr>
      <vt:lpstr>junior large</vt:lpstr>
      <vt:lpstr>Allieve Super</vt:lpstr>
      <vt:lpstr>Ragazze Super</vt:lpstr>
      <vt:lpstr>squadre large</vt:lpstr>
      <vt:lpstr>coppie super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Pastorelli</dc:creator>
  <cp:lastModifiedBy>Antonio Pastorelli</cp:lastModifiedBy>
  <cp:lastPrinted>2026-03-19T07:27:10Z</cp:lastPrinted>
  <dcterms:created xsi:type="dcterms:W3CDTF">2026-03-11T08:05:41Z</dcterms:created>
  <dcterms:modified xsi:type="dcterms:W3CDTF">2026-03-25T10:06:59Z</dcterms:modified>
</cp:coreProperties>
</file>