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filterPrivacy="1"/>
  <bookViews>
    <workbookView xWindow="-120" yWindow="-120" windowWidth="20730" windowHeight="11760" firstSheet="3" activeTab="8"/>
  </bookViews>
  <sheets>
    <sheet name="JUNIOR SUPER B" sheetId="29" r:id="rId1"/>
    <sheet name="JUNIOR SB CL" sheetId="38" r:id="rId2"/>
    <sheet name="JUNIOR SB TR" sheetId="39" r:id="rId3"/>
    <sheet name="JUNIOR SB VL" sheetId="40" r:id="rId4"/>
    <sheet name="JUNIOR SB PA" sheetId="41" r:id="rId5"/>
    <sheet name="SENIOR SUPER B" sheetId="30" r:id="rId6"/>
    <sheet name="JUNIOR SUPER A" sheetId="32" r:id="rId7"/>
    <sheet name="SENIOR SUPER A" sheetId="33" r:id="rId8"/>
    <sheet name="GINNASTICA INSIEME" sheetId="42" r:id="rId9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4" i="42"/>
  <c r="H18" i="41"/>
  <c r="H17"/>
  <c r="H16"/>
  <c r="H15"/>
  <c r="H14"/>
  <c r="H13"/>
  <c r="H12"/>
  <c r="H11"/>
  <c r="H10"/>
  <c r="H9"/>
  <c r="H8"/>
  <c r="H7"/>
  <c r="H6"/>
  <c r="H5"/>
  <c r="H4"/>
  <c r="H3"/>
  <c r="H18" i="40"/>
  <c r="H17"/>
  <c r="H16"/>
  <c r="H15"/>
  <c r="H18" i="39"/>
  <c r="H17"/>
  <c r="H16"/>
  <c r="H15"/>
  <c r="H14"/>
  <c r="H13"/>
  <c r="H12"/>
  <c r="H11"/>
  <c r="H10"/>
  <c r="H9"/>
  <c r="H8"/>
  <c r="H7"/>
  <c r="H6"/>
  <c r="H5"/>
  <c r="H4"/>
  <c r="H3"/>
  <c r="H18" i="38"/>
  <c r="H17"/>
  <c r="H16"/>
  <c r="H15"/>
  <c r="H14" i="40"/>
  <c r="H13"/>
  <c r="H12"/>
  <c r="H11"/>
  <c r="H10"/>
  <c r="H9"/>
  <c r="H8"/>
  <c r="H7"/>
  <c r="H6"/>
  <c r="H5"/>
  <c r="H4"/>
  <c r="H3"/>
  <c r="H16" i="33" l="1"/>
  <c r="H15"/>
  <c r="T8"/>
  <c r="P8"/>
  <c r="L8"/>
  <c r="H8"/>
  <c r="U8" s="1"/>
  <c r="T7"/>
  <c r="P7"/>
  <c r="L7"/>
  <c r="H7"/>
  <c r="U7" s="1"/>
  <c r="H19" i="32"/>
  <c r="H18"/>
  <c r="H17"/>
  <c r="H16"/>
  <c r="T9"/>
  <c r="P9"/>
  <c r="L9"/>
  <c r="H9"/>
  <c r="U9" s="1"/>
  <c r="T8"/>
  <c r="P8"/>
  <c r="L8"/>
  <c r="H8"/>
  <c r="U8" s="1"/>
  <c r="T7"/>
  <c r="P7"/>
  <c r="L7"/>
  <c r="H7"/>
  <c r="U7" s="1"/>
  <c r="H17" i="30"/>
  <c r="H16"/>
  <c r="H15"/>
  <c r="H14"/>
  <c r="T9"/>
  <c r="P9"/>
  <c r="L9"/>
  <c r="H9"/>
  <c r="U9" s="1"/>
  <c r="T8"/>
  <c r="P8"/>
  <c r="L8"/>
  <c r="H8"/>
  <c r="U8" s="1"/>
  <c r="T7"/>
  <c r="P7"/>
  <c r="L7"/>
  <c r="H7"/>
  <c r="U7" s="1"/>
  <c r="T6"/>
  <c r="P6"/>
  <c r="L6"/>
  <c r="H6"/>
  <c r="U6" s="1"/>
  <c r="H36" i="29"/>
  <c r="H35"/>
  <c r="H34"/>
  <c r="H33"/>
  <c r="H32"/>
  <c r="T20"/>
  <c r="P20"/>
  <c r="L20"/>
  <c r="H20"/>
  <c r="U20" s="1"/>
  <c r="U19"/>
  <c r="T19"/>
  <c r="P19"/>
  <c r="L19"/>
  <c r="H19"/>
  <c r="T18"/>
  <c r="P18"/>
  <c r="L18"/>
  <c r="H18"/>
  <c r="U18" s="1"/>
  <c r="T17"/>
  <c r="P17"/>
  <c r="L17"/>
  <c r="H17"/>
  <c r="U17" s="1"/>
  <c r="H14" i="38"/>
  <c r="H13"/>
  <c r="H12"/>
  <c r="H11"/>
  <c r="H10"/>
  <c r="H9"/>
  <c r="H8"/>
  <c r="H7"/>
  <c r="H6"/>
  <c r="H5"/>
  <c r="H4"/>
  <c r="H3"/>
  <c r="H5" i="33"/>
  <c r="L5"/>
  <c r="P5"/>
  <c r="T5"/>
  <c r="U5" s="1"/>
  <c r="H6"/>
  <c r="L6"/>
  <c r="P6"/>
  <c r="U6" s="1"/>
  <c r="T6"/>
  <c r="H13"/>
  <c r="H14"/>
  <c r="H5" i="32"/>
  <c r="L5"/>
  <c r="P5"/>
  <c r="T5"/>
  <c r="U5"/>
  <c r="H6"/>
  <c r="L6"/>
  <c r="P6"/>
  <c r="T6"/>
  <c r="U6" s="1"/>
  <c r="H13"/>
  <c r="H14"/>
  <c r="H15"/>
  <c r="T16" i="29" l="1"/>
  <c r="P16"/>
  <c r="L16"/>
  <c r="H16"/>
  <c r="T15"/>
  <c r="P15"/>
  <c r="L15"/>
  <c r="H15"/>
  <c r="T14"/>
  <c r="P14"/>
  <c r="L14"/>
  <c r="H14"/>
  <c r="T13"/>
  <c r="P13"/>
  <c r="L13"/>
  <c r="H13"/>
  <c r="T12"/>
  <c r="P12"/>
  <c r="L12"/>
  <c r="H12"/>
  <c r="H31"/>
  <c r="H30"/>
  <c r="H29"/>
  <c r="U13" l="1"/>
  <c r="U12"/>
  <c r="U14"/>
  <c r="U15"/>
  <c r="U16"/>
  <c r="H5" i="30"/>
  <c r="L5"/>
  <c r="P5"/>
  <c r="T5"/>
  <c r="U5"/>
  <c r="H13"/>
  <c r="H5" i="29"/>
  <c r="L5"/>
  <c r="P5"/>
  <c r="T5"/>
  <c r="H6"/>
  <c r="L6"/>
  <c r="P6"/>
  <c r="T6"/>
  <c r="H7"/>
  <c r="L7"/>
  <c r="P7"/>
  <c r="T7"/>
  <c r="U7"/>
  <c r="H8"/>
  <c r="L8"/>
  <c r="P8"/>
  <c r="T8"/>
  <c r="H9"/>
  <c r="L9"/>
  <c r="P9"/>
  <c r="T9"/>
  <c r="H10"/>
  <c r="L10"/>
  <c r="P10"/>
  <c r="T10"/>
  <c r="H11"/>
  <c r="L11"/>
  <c r="P11"/>
  <c r="T11"/>
  <c r="H24"/>
  <c r="H25"/>
  <c r="H26"/>
  <c r="H27"/>
  <c r="H28"/>
  <c r="U11" l="1"/>
  <c r="U10"/>
  <c r="U9"/>
  <c r="U8"/>
  <c r="U6"/>
  <c r="U5"/>
</calcChain>
</file>

<file path=xl/sharedStrings.xml><?xml version="1.0" encoding="utf-8"?>
<sst xmlns="http://schemas.openxmlformats.org/spreadsheetml/2006/main" count="434" uniqueCount="74">
  <si>
    <t>CORPO LIBERO</t>
  </si>
  <si>
    <t>TRAVE</t>
  </si>
  <si>
    <t>VOLTEGGIO</t>
  </si>
  <si>
    <t>Ginnasta</t>
  </si>
  <si>
    <t>Società</t>
  </si>
  <si>
    <t>D. Nasc.</t>
  </si>
  <si>
    <t>TOTALE</t>
  </si>
  <si>
    <t>Nota D</t>
  </si>
  <si>
    <t xml:space="preserve">Pen. E   </t>
  </si>
  <si>
    <t>Pen.agg.</t>
  </si>
  <si>
    <t>Tot. CL</t>
  </si>
  <si>
    <t>Tot. TR</t>
  </si>
  <si>
    <t xml:space="preserve">Pen. E </t>
  </si>
  <si>
    <t>Tot. VO</t>
  </si>
  <si>
    <t>MINITRAMPOLINO</t>
  </si>
  <si>
    <t>ASSOLUTO</t>
  </si>
  <si>
    <t>Tot.  MT</t>
  </si>
  <si>
    <t>Tot.  PA</t>
  </si>
  <si>
    <t>PARALLELE</t>
  </si>
  <si>
    <t>PER I PROGRAMMI CHE PREVEDONO L'ATTREZZO PARALLELE FACOLTATIVO (IL TOTALE SARA' DATO DAI 3 PUNTEGGI MIGLIORI)</t>
  </si>
  <si>
    <t>CATEGORIA JUNIOR - PROGRAMMA SUPER B</t>
  </si>
  <si>
    <t>CATEGORIA SENIOR - PROGRAMMA SUPER B</t>
  </si>
  <si>
    <t>CATEGORIA JUNIOR - PROGRAMMA SUPER A</t>
  </si>
  <si>
    <t>CATEGORIA SENIOR - PROGRAMMA SUPER A</t>
  </si>
  <si>
    <t>FACCA CORINNA</t>
  </si>
  <si>
    <t>ASD MUDRA DANCE</t>
  </si>
  <si>
    <t>LORI ALESSIA</t>
  </si>
  <si>
    <t>POL. BARBANELLA UNO</t>
  </si>
  <si>
    <t>ASD ASCIANO 2011</t>
  </si>
  <si>
    <t>CORCIOLANI CAROLINA</t>
  </si>
  <si>
    <t>GUIDOTTI IRENE</t>
  </si>
  <si>
    <t>LO VARIO ALICE</t>
  </si>
  <si>
    <t>MECORIO CLOE</t>
  </si>
  <si>
    <t>MARCHI ELISA</t>
  </si>
  <si>
    <t>MESSICANI SOFIA</t>
  </si>
  <si>
    <t>RUBERTI CATERINA</t>
  </si>
  <si>
    <t>ASD DON BASTIANINI</t>
  </si>
  <si>
    <t>FORMISANO VERONICA</t>
  </si>
  <si>
    <t>ASD POLVERE DI MAGNESIO</t>
  </si>
  <si>
    <t>MANUELLI LAURA</t>
  </si>
  <si>
    <t>DI FEDE ALESSIA</t>
  </si>
  <si>
    <t>BARONCELLI CAMILLA</t>
  </si>
  <si>
    <t>ASCD SILVANO FEDI</t>
  </si>
  <si>
    <t>GONFIANTINI AZZURRA</t>
  </si>
  <si>
    <t>HAPPY TIME ASD</t>
  </si>
  <si>
    <t>CIMIGNOLO CHIARA</t>
  </si>
  <si>
    <t>MOSCI ROBERTA</t>
  </si>
  <si>
    <t>ASD OASIS CLUB</t>
  </si>
  <si>
    <t>BIZZI MARIA</t>
  </si>
  <si>
    <t>AMPOLA VITTORIA</t>
  </si>
  <si>
    <t>DITRANI ILARIA</t>
  </si>
  <si>
    <t>GIORGI GIULIA</t>
  </si>
  <si>
    <t>BETTARINI MATILDE</t>
  </si>
  <si>
    <t>VITI MARTA</t>
  </si>
  <si>
    <t>GIANETTI GIORGIA</t>
  </si>
  <si>
    <t>PAVESI VIRGINIA</t>
  </si>
  <si>
    <t>ASD WHITE GYM AMIATA</t>
  </si>
  <si>
    <t>ELEZI VANESSA</t>
  </si>
  <si>
    <t>BELLUCCI EMMA</t>
  </si>
  <si>
    <t>CATOCCI CAMILLA</t>
  </si>
  <si>
    <t>PATRIZI ARIANNA</t>
  </si>
  <si>
    <t>PECCIARINI ISABEL</t>
  </si>
  <si>
    <t>MONTANI MATILDE</t>
  </si>
  <si>
    <t>ZAIMI NICOLE</t>
  </si>
  <si>
    <t>PACINI LUDOVICA</t>
  </si>
  <si>
    <t>HARTWIG LISA</t>
  </si>
  <si>
    <t>HABIBI AISHA</t>
  </si>
  <si>
    <t>DE LORENZI ERICA</t>
  </si>
  <si>
    <t>BERLINO ADELE</t>
  </si>
  <si>
    <t>PENALITA' NEUTRA</t>
  </si>
  <si>
    <t>PENALITA'</t>
  </si>
  <si>
    <t>PUNTEGGIO PARTENZA</t>
  </si>
  <si>
    <t>3^ FASCIA</t>
  </si>
  <si>
    <t>GINNASTICA INSIEME - PROGRAMMA MEDIUM</t>
  </si>
</sst>
</file>

<file path=xl/styles.xml><?xml version="1.0" encoding="utf-8"?>
<styleSheet xmlns="http://schemas.openxmlformats.org/spreadsheetml/2006/main">
  <numFmts count="3">
    <numFmt numFmtId="164" formatCode="0.000"/>
    <numFmt numFmtId="165" formatCode="0.00;[Red]0.00"/>
    <numFmt numFmtId="166" formatCode="0.000;[Red]0.000"/>
  </numFmts>
  <fonts count="1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name val="Calibri"/>
      <family val="2"/>
    </font>
    <font>
      <sz val="11"/>
      <name val="Calibri"/>
      <family val="2"/>
    </font>
    <font>
      <b/>
      <sz val="11"/>
      <color indexed="12"/>
      <name val="Calibri"/>
      <family val="2"/>
    </font>
    <font>
      <sz val="11"/>
      <color indexed="8"/>
      <name val="Calibri"/>
      <family val="2"/>
    </font>
    <font>
      <b/>
      <sz val="11"/>
      <color indexed="8"/>
      <name val="Calibri"/>
      <family val="2"/>
      <scheme val="minor"/>
    </font>
    <font>
      <sz val="11"/>
      <color rgb="FF000000"/>
      <name val="Calibri"/>
      <family val="2"/>
      <scheme val="minor"/>
    </font>
    <font>
      <sz val="8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</font>
    <font>
      <b/>
      <sz val="12"/>
      <name val="Calibri"/>
      <family val="2"/>
    </font>
    <font>
      <b/>
      <sz val="12"/>
      <color theme="1"/>
      <name val="Calibri"/>
      <family val="2"/>
      <scheme val="minor"/>
    </font>
    <font>
      <b/>
      <sz val="10"/>
      <name val="Calibri"/>
      <family val="2"/>
    </font>
    <font>
      <b/>
      <sz val="9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C00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8">
    <xf numFmtId="0" fontId="0" fillId="0" borderId="0" xfId="0"/>
    <xf numFmtId="0" fontId="0" fillId="0" borderId="0" xfId="0" applyAlignment="1">
      <alignment horizontal="center"/>
    </xf>
    <xf numFmtId="0" fontId="0" fillId="0" borderId="3" xfId="0" applyBorder="1"/>
    <xf numFmtId="0" fontId="2" fillId="0" borderId="0" xfId="0" applyFont="1"/>
    <xf numFmtId="0" fontId="1" fillId="0" borderId="0" xfId="0" applyFont="1"/>
    <xf numFmtId="0" fontId="4" fillId="5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 wrapText="1"/>
    </xf>
    <xf numFmtId="0" fontId="8" fillId="0" borderId="5" xfId="0" applyFont="1" applyBorder="1" applyAlignment="1" applyProtection="1">
      <alignment horizontal="left"/>
      <protection locked="0"/>
    </xf>
    <xf numFmtId="0" fontId="4" fillId="6" borderId="4" xfId="0" applyFont="1" applyFill="1" applyBorder="1" applyAlignment="1">
      <alignment horizontal="center" vertical="center" wrapText="1"/>
    </xf>
    <xf numFmtId="165" fontId="5" fillId="0" borderId="3" xfId="0" applyNumberFormat="1" applyFont="1" applyBorder="1" applyAlignment="1">
      <alignment horizontal="center" vertical="center"/>
    </xf>
    <xf numFmtId="166" fontId="5" fillId="0" borderId="3" xfId="0" applyNumberFormat="1" applyFont="1" applyBorder="1" applyAlignment="1">
      <alignment horizontal="center" vertical="center"/>
    </xf>
    <xf numFmtId="166" fontId="6" fillId="0" borderId="3" xfId="0" applyNumberFormat="1" applyFont="1" applyBorder="1" applyAlignment="1">
      <alignment horizontal="center" vertical="center"/>
    </xf>
    <xf numFmtId="165" fontId="7" fillId="0" borderId="3" xfId="0" applyNumberFormat="1" applyFont="1" applyBorder="1" applyAlignment="1">
      <alignment horizontal="center" vertical="center"/>
    </xf>
    <xf numFmtId="164" fontId="4" fillId="0" borderId="3" xfId="0" applyNumberFormat="1" applyFont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165" fontId="5" fillId="0" borderId="6" xfId="0" applyNumberFormat="1" applyFont="1" applyBorder="1" applyAlignment="1">
      <alignment horizontal="center" vertical="center"/>
    </xf>
    <xf numFmtId="0" fontId="0" fillId="0" borderId="3" xfId="0" applyBorder="1" applyAlignment="1">
      <alignment horizontal="center"/>
    </xf>
    <xf numFmtId="14" fontId="9" fillId="0" borderId="3" xfId="0" applyNumberFormat="1" applyFont="1" applyBorder="1" applyAlignment="1">
      <alignment horizontal="center" vertical="top" wrapText="1"/>
    </xf>
    <xf numFmtId="14" fontId="0" fillId="0" borderId="3" xfId="0" applyNumberFormat="1" applyBorder="1" applyAlignment="1">
      <alignment horizontal="center"/>
    </xf>
    <xf numFmtId="0" fontId="9" fillId="0" borderId="3" xfId="0" applyFont="1" applyBorder="1" applyAlignment="1">
      <alignment horizontal="left" vertical="top"/>
    </xf>
    <xf numFmtId="14" fontId="0" fillId="0" borderId="0" xfId="0" applyNumberFormat="1" applyAlignment="1">
      <alignment horizontal="center"/>
    </xf>
    <xf numFmtId="14" fontId="0" fillId="0" borderId="3" xfId="0" applyNumberFormat="1" applyBorder="1"/>
    <xf numFmtId="0" fontId="8" fillId="0" borderId="5" xfId="0" applyFont="1" applyBorder="1" applyAlignment="1" applyProtection="1">
      <alignment horizontal="center"/>
      <protection locked="0"/>
    </xf>
    <xf numFmtId="164" fontId="6" fillId="0" borderId="3" xfId="0" applyNumberFormat="1" applyFont="1" applyBorder="1" applyAlignment="1">
      <alignment horizontal="center" vertical="center"/>
    </xf>
    <xf numFmtId="2" fontId="5" fillId="0" borderId="3" xfId="0" applyNumberFormat="1" applyFont="1" applyBorder="1" applyAlignment="1">
      <alignment horizontal="center" vertical="center"/>
    </xf>
    <xf numFmtId="0" fontId="4" fillId="7" borderId="4" xfId="0" applyFont="1" applyFill="1" applyBorder="1" applyAlignment="1">
      <alignment horizontal="center" vertical="center" wrapText="1"/>
    </xf>
    <xf numFmtId="0" fontId="10" fillId="0" borderId="0" xfId="0" applyFont="1"/>
    <xf numFmtId="0" fontId="10" fillId="0" borderId="7" xfId="0" applyFont="1" applyBorder="1"/>
    <xf numFmtId="0" fontId="10" fillId="0" borderId="0" xfId="0" applyFont="1" applyAlignment="1">
      <alignment horizontal="center"/>
    </xf>
    <xf numFmtId="0" fontId="8" fillId="0" borderId="0" xfId="0" applyFont="1" applyAlignment="1" applyProtection="1">
      <alignment horizontal="center"/>
      <protection locked="0"/>
    </xf>
    <xf numFmtId="0" fontId="0" fillId="0" borderId="3" xfId="0" applyFill="1" applyBorder="1"/>
    <xf numFmtId="0" fontId="8" fillId="0" borderId="0" xfId="0" applyFont="1" applyAlignment="1" applyProtection="1">
      <alignment horizontal="left"/>
      <protection locked="0"/>
    </xf>
    <xf numFmtId="0" fontId="11" fillId="0" borderId="0" xfId="0" applyFont="1"/>
    <xf numFmtId="0" fontId="0" fillId="0" borderId="7" xfId="0" applyBorder="1"/>
    <xf numFmtId="0" fontId="12" fillId="7" borderId="4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/>
    </xf>
    <xf numFmtId="0" fontId="14" fillId="0" borderId="0" xfId="0" applyFont="1"/>
    <xf numFmtId="0" fontId="13" fillId="5" borderId="4" xfId="0" applyFont="1" applyFill="1" applyBorder="1" applyAlignment="1">
      <alignment horizontal="center" vertical="center" wrapText="1"/>
    </xf>
    <xf numFmtId="0" fontId="0" fillId="0" borderId="3" xfId="0" applyFont="1" applyBorder="1"/>
    <xf numFmtId="0" fontId="0" fillId="0" borderId="3" xfId="0" applyFont="1" applyBorder="1" applyAlignment="1">
      <alignment horizontal="center"/>
    </xf>
    <xf numFmtId="14" fontId="0" fillId="0" borderId="3" xfId="0" applyNumberFormat="1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3" xfId="0" applyFill="1" applyBorder="1" applyAlignment="1">
      <alignment horizontal="center"/>
    </xf>
    <xf numFmtId="0" fontId="0" fillId="0" borderId="3" xfId="0" applyFont="1" applyFill="1" applyBorder="1"/>
    <xf numFmtId="0" fontId="8" fillId="0" borderId="1" xfId="0" applyFont="1" applyBorder="1" applyAlignment="1" applyProtection="1">
      <alignment horizontal="center"/>
      <protection locked="0"/>
    </xf>
    <xf numFmtId="0" fontId="8" fillId="0" borderId="2" xfId="0" applyFont="1" applyBorder="1" applyAlignment="1" applyProtection="1">
      <alignment horizontal="center"/>
      <protection locked="0"/>
    </xf>
    <xf numFmtId="0" fontId="8" fillId="0" borderId="6" xfId="0" applyFont="1" applyBorder="1" applyAlignment="1" applyProtection="1">
      <alignment horizontal="center"/>
      <protection locked="0"/>
    </xf>
    <xf numFmtId="0" fontId="13" fillId="7" borderId="1" xfId="0" applyFont="1" applyFill="1" applyBorder="1" applyAlignment="1">
      <alignment horizontal="center"/>
    </xf>
    <xf numFmtId="0" fontId="13" fillId="7" borderId="2" xfId="0" applyFont="1" applyFill="1" applyBorder="1" applyAlignment="1">
      <alignment horizontal="center"/>
    </xf>
    <xf numFmtId="0" fontId="13" fillId="7" borderId="6" xfId="0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13" fillId="2" borderId="1" xfId="0" applyFont="1" applyFill="1" applyBorder="1" applyAlignment="1">
      <alignment horizontal="center"/>
    </xf>
    <xf numFmtId="0" fontId="13" fillId="2" borderId="2" xfId="0" applyFont="1" applyFill="1" applyBorder="1" applyAlignment="1">
      <alignment horizontal="center"/>
    </xf>
    <xf numFmtId="0" fontId="13" fillId="2" borderId="6" xfId="0" applyFont="1" applyFill="1" applyBorder="1" applyAlignment="1">
      <alignment horizontal="center"/>
    </xf>
    <xf numFmtId="0" fontId="13" fillId="3" borderId="1" xfId="0" applyFont="1" applyFill="1" applyBorder="1" applyAlignment="1">
      <alignment horizontal="center"/>
    </xf>
    <xf numFmtId="0" fontId="13" fillId="3" borderId="2" xfId="0" applyFont="1" applyFill="1" applyBorder="1" applyAlignment="1">
      <alignment horizontal="center"/>
    </xf>
    <xf numFmtId="0" fontId="13" fillId="3" borderId="6" xfId="0" applyFont="1" applyFill="1" applyBorder="1" applyAlignment="1">
      <alignment horizontal="center"/>
    </xf>
    <xf numFmtId="0" fontId="13" fillId="4" borderId="1" xfId="0" applyFont="1" applyFill="1" applyBorder="1" applyAlignment="1">
      <alignment horizontal="center"/>
    </xf>
    <xf numFmtId="0" fontId="13" fillId="4" borderId="2" xfId="0" applyFont="1" applyFill="1" applyBorder="1" applyAlignment="1">
      <alignment horizontal="center"/>
    </xf>
    <xf numFmtId="0" fontId="13" fillId="4" borderId="6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4" borderId="2" xfId="0" applyFont="1" applyFill="1" applyBorder="1" applyAlignment="1">
      <alignment horizontal="center"/>
    </xf>
    <xf numFmtId="0" fontId="4" fillId="7" borderId="3" xfId="0" applyFont="1" applyFill="1" applyBorder="1" applyAlignment="1">
      <alignment horizontal="center"/>
    </xf>
    <xf numFmtId="166" fontId="6" fillId="0" borderId="8" xfId="0" applyNumberFormat="1" applyFont="1" applyBorder="1" applyAlignment="1">
      <alignment horizontal="center" vertical="center"/>
    </xf>
    <xf numFmtId="166" fontId="5" fillId="0" borderId="9" xfId="0" applyNumberFormat="1" applyFont="1" applyBorder="1" applyAlignment="1">
      <alignment horizontal="center" vertical="center"/>
    </xf>
    <xf numFmtId="165" fontId="5" fillId="0" borderId="10" xfId="0" applyNumberFormat="1" applyFont="1" applyBorder="1" applyAlignment="1">
      <alignment horizontal="center" vertical="center"/>
    </xf>
    <xf numFmtId="14" fontId="0" fillId="0" borderId="11" xfId="0" applyNumberFormat="1" applyBorder="1" applyAlignment="1">
      <alignment horizontal="center"/>
    </xf>
    <xf numFmtId="0" fontId="0" fillId="0" borderId="12" xfId="0" applyBorder="1" applyAlignment="1">
      <alignment horizontal="center" vertical="center" wrapText="1"/>
    </xf>
    <xf numFmtId="0" fontId="0" fillId="0" borderId="11" xfId="0" applyBorder="1"/>
    <xf numFmtId="0" fontId="0" fillId="0" borderId="13" xfId="0" applyFill="1" applyBorder="1" applyAlignment="1">
      <alignment horizontal="center" vertical="center"/>
    </xf>
    <xf numFmtId="166" fontId="6" fillId="0" borderId="14" xfId="0" applyNumberFormat="1" applyFont="1" applyBorder="1" applyAlignment="1">
      <alignment horizontal="center" vertical="center"/>
    </xf>
    <xf numFmtId="166" fontId="5" fillId="0" borderId="15" xfId="0" applyNumberFormat="1" applyFont="1" applyBorder="1" applyAlignment="1">
      <alignment horizontal="center" vertical="center"/>
    </xf>
    <xf numFmtId="165" fontId="5" fillId="0" borderId="16" xfId="0" applyNumberFormat="1" applyFont="1" applyBorder="1" applyAlignment="1">
      <alignment horizontal="center" vertical="center"/>
    </xf>
    <xf numFmtId="14" fontId="0" fillId="0" borderId="17" xfId="0" applyNumberFormat="1" applyBorder="1" applyAlignment="1">
      <alignment horizontal="center"/>
    </xf>
    <xf numFmtId="0" fontId="0" fillId="0" borderId="0" xfId="0" applyBorder="1" applyAlignment="1">
      <alignment horizontal="center" vertical="center" wrapText="1"/>
    </xf>
    <xf numFmtId="0" fontId="0" fillId="0" borderId="17" xfId="0" applyBorder="1"/>
    <xf numFmtId="0" fontId="0" fillId="0" borderId="18" xfId="0" applyFill="1" applyBorder="1" applyAlignment="1">
      <alignment horizontal="center" vertical="center"/>
    </xf>
    <xf numFmtId="14" fontId="0" fillId="0" borderId="19" xfId="0" applyNumberFormat="1" applyBorder="1" applyAlignment="1">
      <alignment horizontal="center"/>
    </xf>
    <xf numFmtId="0" fontId="0" fillId="0" borderId="19" xfId="0" applyBorder="1"/>
    <xf numFmtId="0" fontId="0" fillId="0" borderId="20" xfId="0" applyFill="1" applyBorder="1" applyAlignment="1">
      <alignment horizontal="center" vertical="center"/>
    </xf>
    <xf numFmtId="166" fontId="6" fillId="0" borderId="21" xfId="0" applyNumberFormat="1" applyFont="1" applyBorder="1" applyAlignment="1">
      <alignment horizontal="center" vertical="center"/>
    </xf>
    <xf numFmtId="166" fontId="5" fillId="0" borderId="22" xfId="0" applyNumberFormat="1" applyFont="1" applyBorder="1" applyAlignment="1">
      <alignment horizontal="center" vertical="center"/>
    </xf>
    <xf numFmtId="165" fontId="5" fillId="0" borderId="23" xfId="0" applyNumberFormat="1" applyFont="1" applyBorder="1" applyAlignment="1">
      <alignment horizontal="center" vertical="center"/>
    </xf>
    <xf numFmtId="14" fontId="0" fillId="0" borderId="24" xfId="0" applyNumberFormat="1" applyBorder="1" applyAlignment="1">
      <alignment horizontal="center"/>
    </xf>
    <xf numFmtId="0" fontId="0" fillId="0" borderId="25" xfId="0" applyBorder="1" applyAlignment="1">
      <alignment horizontal="center" vertical="center" wrapText="1"/>
    </xf>
    <xf numFmtId="0" fontId="0" fillId="0" borderId="24" xfId="0" applyBorder="1"/>
    <xf numFmtId="0" fontId="0" fillId="0" borderId="26" xfId="0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36"/>
  <sheetViews>
    <sheetView workbookViewId="0">
      <selection activeCell="W9" sqref="W9"/>
    </sheetView>
  </sheetViews>
  <sheetFormatPr defaultRowHeight="15"/>
  <cols>
    <col min="1" max="1" width="3" bestFit="1" customWidth="1"/>
    <col min="2" max="2" width="22" bestFit="1" customWidth="1"/>
    <col min="3" max="3" width="25.85546875" bestFit="1" customWidth="1"/>
    <col min="4" max="4" width="10.7109375" bestFit="1" customWidth="1"/>
    <col min="5" max="6" width="5.5703125" bestFit="1" customWidth="1"/>
    <col min="7" max="7" width="6" bestFit="1" customWidth="1"/>
    <col min="8" max="8" width="7" bestFit="1" customWidth="1"/>
    <col min="9" max="9" width="5.28515625" bestFit="1" customWidth="1"/>
    <col min="10" max="10" width="5.5703125" bestFit="1" customWidth="1"/>
    <col min="11" max="11" width="6" bestFit="1" customWidth="1"/>
    <col min="12" max="12" width="7" bestFit="1" customWidth="1"/>
    <col min="13" max="13" width="5.28515625" bestFit="1" customWidth="1"/>
    <col min="14" max="14" width="5.5703125" bestFit="1" customWidth="1"/>
    <col min="15" max="15" width="6" bestFit="1" customWidth="1"/>
    <col min="16" max="16" width="5.5703125" bestFit="1" customWidth="1"/>
    <col min="17" max="17" width="5.28515625" bestFit="1" customWidth="1"/>
    <col min="18" max="18" width="5.5703125" bestFit="1" customWidth="1"/>
    <col min="19" max="19" width="6" bestFit="1" customWidth="1"/>
    <col min="20" max="20" width="5.5703125" bestFit="1" customWidth="1"/>
    <col min="21" max="21" width="8.42578125" bestFit="1" customWidth="1"/>
  </cols>
  <sheetData>
    <row r="1" spans="1:22" ht="18.75">
      <c r="A1" s="53" t="s">
        <v>20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</row>
    <row r="2" spans="1:22" ht="18.75">
      <c r="A2" s="3"/>
      <c r="B2" s="53" t="s">
        <v>19</v>
      </c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</row>
    <row r="3" spans="1:22" ht="15.75">
      <c r="A3" s="35"/>
      <c r="B3" s="39" t="s">
        <v>15</v>
      </c>
      <c r="C3" s="35"/>
      <c r="D3" s="38"/>
      <c r="E3" s="54" t="s">
        <v>0</v>
      </c>
      <c r="F3" s="55"/>
      <c r="G3" s="55"/>
      <c r="H3" s="56"/>
      <c r="I3" s="57" t="s">
        <v>1</v>
      </c>
      <c r="J3" s="58"/>
      <c r="K3" s="58"/>
      <c r="L3" s="59"/>
      <c r="M3" s="60" t="s">
        <v>2</v>
      </c>
      <c r="N3" s="61"/>
      <c r="O3" s="61"/>
      <c r="P3" s="62"/>
      <c r="Q3" s="50" t="s">
        <v>18</v>
      </c>
      <c r="R3" s="51"/>
      <c r="S3" s="51"/>
      <c r="T3" s="52"/>
      <c r="U3" s="38"/>
      <c r="V3" s="35"/>
    </row>
    <row r="4" spans="1:22" ht="30">
      <c r="B4" s="5" t="s">
        <v>3</v>
      </c>
      <c r="C4" s="5" t="s">
        <v>4</v>
      </c>
      <c r="D4" s="5" t="s">
        <v>5</v>
      </c>
      <c r="E4" s="6" t="s">
        <v>7</v>
      </c>
      <c r="F4" s="6" t="s">
        <v>8</v>
      </c>
      <c r="G4" s="6" t="s">
        <v>9</v>
      </c>
      <c r="H4" s="6" t="s">
        <v>10</v>
      </c>
      <c r="I4" s="7" t="s">
        <v>7</v>
      </c>
      <c r="J4" s="7" t="s">
        <v>8</v>
      </c>
      <c r="K4" s="7" t="s">
        <v>9</v>
      </c>
      <c r="L4" s="7" t="s">
        <v>11</v>
      </c>
      <c r="M4" s="8" t="s">
        <v>7</v>
      </c>
      <c r="N4" s="8" t="s">
        <v>12</v>
      </c>
      <c r="O4" s="8" t="s">
        <v>9</v>
      </c>
      <c r="P4" s="8" t="s">
        <v>13</v>
      </c>
      <c r="Q4" s="37" t="s">
        <v>7</v>
      </c>
      <c r="R4" s="37" t="s">
        <v>12</v>
      </c>
      <c r="S4" s="37" t="s">
        <v>9</v>
      </c>
      <c r="T4" s="37" t="s">
        <v>17</v>
      </c>
      <c r="U4" s="40" t="s">
        <v>6</v>
      </c>
      <c r="V4" s="35"/>
    </row>
    <row r="5" spans="1:22" ht="15.75">
      <c r="A5" s="33">
        <v>1</v>
      </c>
      <c r="B5" s="2" t="s">
        <v>49</v>
      </c>
      <c r="C5" s="19" t="s">
        <v>47</v>
      </c>
      <c r="D5" s="21">
        <v>40824</v>
      </c>
      <c r="E5" s="18">
        <v>0</v>
      </c>
      <c r="F5" s="13">
        <v>0</v>
      </c>
      <c r="G5" s="13"/>
      <c r="H5" s="14">
        <f t="shared" ref="H5:H11" si="0">SUM(E5-F5-G5)</f>
        <v>0</v>
      </c>
      <c r="I5" s="12">
        <v>0</v>
      </c>
      <c r="J5" s="13">
        <v>0</v>
      </c>
      <c r="K5" s="13"/>
      <c r="L5" s="14">
        <f t="shared" ref="L5:L11" si="1">SUM(I5-J5-K5)</f>
        <v>0</v>
      </c>
      <c r="M5" s="12">
        <v>0</v>
      </c>
      <c r="N5" s="13">
        <v>0</v>
      </c>
      <c r="O5" s="13"/>
      <c r="P5" s="14">
        <f t="shared" ref="P5:P11" si="2">SUM(M5-N5-O5)</f>
        <v>0</v>
      </c>
      <c r="Q5" s="12">
        <v>0</v>
      </c>
      <c r="R5" s="13">
        <v>0</v>
      </c>
      <c r="S5" s="27"/>
      <c r="T5" s="26">
        <f t="shared" ref="T5:T11" si="3">SUM(Q5-R5-S5)</f>
        <v>0</v>
      </c>
      <c r="U5" s="16">
        <f t="shared" ref="U5:U11" si="4">SUM(H5,L5,P5,T5)-MIN(H5,L5,P5,T5)</f>
        <v>0</v>
      </c>
      <c r="V5" s="35"/>
    </row>
    <row r="6" spans="1:22" ht="15.75">
      <c r="A6" s="33">
        <v>2</v>
      </c>
      <c r="B6" s="2" t="s">
        <v>41</v>
      </c>
      <c r="C6" s="19" t="s">
        <v>42</v>
      </c>
      <c r="D6" s="21">
        <v>40551</v>
      </c>
      <c r="E6" s="18">
        <v>0</v>
      </c>
      <c r="F6" s="13">
        <v>0</v>
      </c>
      <c r="G6" s="13"/>
      <c r="H6" s="14">
        <f t="shared" si="0"/>
        <v>0</v>
      </c>
      <c r="I6" s="12">
        <v>0</v>
      </c>
      <c r="J6" s="13">
        <v>0</v>
      </c>
      <c r="K6" s="13"/>
      <c r="L6" s="14">
        <f t="shared" si="1"/>
        <v>0</v>
      </c>
      <c r="M6" s="12">
        <v>0</v>
      </c>
      <c r="N6" s="13">
        <v>0</v>
      </c>
      <c r="O6" s="13"/>
      <c r="P6" s="14">
        <f t="shared" si="2"/>
        <v>0</v>
      </c>
      <c r="Q6" s="12">
        <v>0</v>
      </c>
      <c r="R6" s="13">
        <v>0</v>
      </c>
      <c r="S6" s="27"/>
      <c r="T6" s="26">
        <f t="shared" si="3"/>
        <v>0</v>
      </c>
      <c r="U6" s="16">
        <f t="shared" si="4"/>
        <v>0</v>
      </c>
      <c r="V6" s="35"/>
    </row>
    <row r="7" spans="1:22" ht="15.75">
      <c r="A7" s="33">
        <v>3</v>
      </c>
      <c r="B7" s="33" t="s">
        <v>58</v>
      </c>
      <c r="C7" s="19" t="s">
        <v>56</v>
      </c>
      <c r="D7" s="21">
        <v>40713</v>
      </c>
      <c r="E7" s="18">
        <v>0</v>
      </c>
      <c r="F7" s="13">
        <v>0</v>
      </c>
      <c r="G7" s="13"/>
      <c r="H7" s="14">
        <f t="shared" si="0"/>
        <v>0</v>
      </c>
      <c r="I7" s="12">
        <v>0</v>
      </c>
      <c r="J7" s="13">
        <v>0</v>
      </c>
      <c r="K7" s="13"/>
      <c r="L7" s="14">
        <f t="shared" si="1"/>
        <v>0</v>
      </c>
      <c r="M7" s="12">
        <v>0</v>
      </c>
      <c r="N7" s="13">
        <v>0</v>
      </c>
      <c r="O7" s="13"/>
      <c r="P7" s="14">
        <f t="shared" si="2"/>
        <v>0</v>
      </c>
      <c r="Q7" s="12">
        <v>0</v>
      </c>
      <c r="R7" s="13">
        <v>0</v>
      </c>
      <c r="S7" s="27"/>
      <c r="T7" s="26">
        <f t="shared" si="3"/>
        <v>0</v>
      </c>
      <c r="U7" s="16">
        <f t="shared" si="4"/>
        <v>0</v>
      </c>
      <c r="V7" s="35"/>
    </row>
    <row r="8" spans="1:22" ht="15.75">
      <c r="A8" s="33">
        <v>4</v>
      </c>
      <c r="B8" s="2" t="s">
        <v>48</v>
      </c>
      <c r="C8" s="44" t="s">
        <v>47</v>
      </c>
      <c r="D8" s="21">
        <v>39936</v>
      </c>
      <c r="E8" s="18">
        <v>0</v>
      </c>
      <c r="F8" s="13">
        <v>0</v>
      </c>
      <c r="G8" s="13"/>
      <c r="H8" s="14">
        <f t="shared" si="0"/>
        <v>0</v>
      </c>
      <c r="I8" s="12">
        <v>0</v>
      </c>
      <c r="J8" s="13">
        <v>0</v>
      </c>
      <c r="K8" s="13"/>
      <c r="L8" s="14">
        <f t="shared" si="1"/>
        <v>0</v>
      </c>
      <c r="M8" s="12">
        <v>0</v>
      </c>
      <c r="N8" s="13">
        <v>0</v>
      </c>
      <c r="O8" s="13"/>
      <c r="P8" s="14">
        <f t="shared" si="2"/>
        <v>0</v>
      </c>
      <c r="Q8" s="12">
        <v>0</v>
      </c>
      <c r="R8" s="13">
        <v>0</v>
      </c>
      <c r="S8" s="27"/>
      <c r="T8" s="26">
        <f t="shared" si="3"/>
        <v>0</v>
      </c>
      <c r="U8" s="16">
        <f t="shared" si="4"/>
        <v>0</v>
      </c>
      <c r="V8" s="35"/>
    </row>
    <row r="9" spans="1:22" ht="15.75">
      <c r="A9" s="33">
        <v>5</v>
      </c>
      <c r="B9" s="2" t="s">
        <v>59</v>
      </c>
      <c r="C9" s="19" t="s">
        <v>56</v>
      </c>
      <c r="D9" s="21">
        <v>40284</v>
      </c>
      <c r="E9" s="18">
        <v>0</v>
      </c>
      <c r="F9" s="13">
        <v>0</v>
      </c>
      <c r="G9" s="13"/>
      <c r="H9" s="14">
        <f t="shared" si="0"/>
        <v>0</v>
      </c>
      <c r="I9" s="12">
        <v>0</v>
      </c>
      <c r="J9" s="13">
        <v>0</v>
      </c>
      <c r="K9" s="13"/>
      <c r="L9" s="14">
        <f t="shared" si="1"/>
        <v>0</v>
      </c>
      <c r="M9" s="12">
        <v>0</v>
      </c>
      <c r="N9" s="13">
        <v>0</v>
      </c>
      <c r="O9" s="13"/>
      <c r="P9" s="14">
        <f t="shared" si="2"/>
        <v>0</v>
      </c>
      <c r="Q9" s="12">
        <v>0</v>
      </c>
      <c r="R9" s="13">
        <v>0</v>
      </c>
      <c r="S9" s="27"/>
      <c r="T9" s="26">
        <f t="shared" si="3"/>
        <v>0</v>
      </c>
      <c r="U9" s="16">
        <f t="shared" si="4"/>
        <v>0</v>
      </c>
      <c r="V9" s="35"/>
    </row>
    <row r="10" spans="1:22" ht="15.75">
      <c r="A10" s="33">
        <v>6</v>
      </c>
      <c r="B10" s="2" t="s">
        <v>45</v>
      </c>
      <c r="C10" s="19" t="s">
        <v>44</v>
      </c>
      <c r="D10" s="20">
        <v>39949</v>
      </c>
      <c r="E10" s="18">
        <v>0</v>
      </c>
      <c r="F10" s="13">
        <v>0</v>
      </c>
      <c r="G10" s="13"/>
      <c r="H10" s="14">
        <f t="shared" si="0"/>
        <v>0</v>
      </c>
      <c r="I10" s="12">
        <v>0</v>
      </c>
      <c r="J10" s="13">
        <v>0</v>
      </c>
      <c r="K10" s="13"/>
      <c r="L10" s="14">
        <f t="shared" si="1"/>
        <v>0</v>
      </c>
      <c r="M10" s="12">
        <v>0</v>
      </c>
      <c r="N10" s="13">
        <v>0</v>
      </c>
      <c r="O10" s="13"/>
      <c r="P10" s="14">
        <f t="shared" si="2"/>
        <v>0</v>
      </c>
      <c r="Q10" s="12">
        <v>0</v>
      </c>
      <c r="R10" s="13">
        <v>0</v>
      </c>
      <c r="S10" s="27"/>
      <c r="T10" s="26">
        <f t="shared" si="3"/>
        <v>0</v>
      </c>
      <c r="U10" s="16">
        <f t="shared" si="4"/>
        <v>0</v>
      </c>
      <c r="V10" s="35"/>
    </row>
    <row r="11" spans="1:22" ht="15.75">
      <c r="A11" s="33">
        <v>7</v>
      </c>
      <c r="B11" s="2" t="s">
        <v>29</v>
      </c>
      <c r="C11" s="19" t="s">
        <v>28</v>
      </c>
      <c r="D11" s="21">
        <v>40846</v>
      </c>
      <c r="E11" s="18">
        <v>0</v>
      </c>
      <c r="F11" s="13">
        <v>0</v>
      </c>
      <c r="G11" s="13"/>
      <c r="H11" s="14">
        <f t="shared" si="0"/>
        <v>0</v>
      </c>
      <c r="I11" s="12">
        <v>0</v>
      </c>
      <c r="J11" s="13">
        <v>0</v>
      </c>
      <c r="K11" s="13"/>
      <c r="L11" s="14">
        <f t="shared" si="1"/>
        <v>0</v>
      </c>
      <c r="M11" s="12">
        <v>0</v>
      </c>
      <c r="N11" s="13">
        <v>0</v>
      </c>
      <c r="O11" s="13"/>
      <c r="P11" s="14">
        <f t="shared" si="2"/>
        <v>0</v>
      </c>
      <c r="Q11" s="12">
        <v>0</v>
      </c>
      <c r="R11" s="13">
        <v>0</v>
      </c>
      <c r="S11" s="27"/>
      <c r="T11" s="26">
        <f t="shared" si="3"/>
        <v>0</v>
      </c>
      <c r="U11" s="16">
        <f t="shared" si="4"/>
        <v>0</v>
      </c>
      <c r="V11" s="35"/>
    </row>
    <row r="12" spans="1:22" ht="15.75">
      <c r="A12" s="33">
        <v>8</v>
      </c>
      <c r="B12" s="22" t="s">
        <v>40</v>
      </c>
      <c r="C12" s="19" t="s">
        <v>38</v>
      </c>
      <c r="D12" s="20">
        <v>40444</v>
      </c>
      <c r="E12" s="18">
        <v>0</v>
      </c>
      <c r="F12" s="13">
        <v>0</v>
      </c>
      <c r="G12" s="13"/>
      <c r="H12" s="14">
        <f t="shared" ref="H12:H16" si="5">SUM(E12-F12-G12)</f>
        <v>0</v>
      </c>
      <c r="I12" s="12">
        <v>0</v>
      </c>
      <c r="J12" s="13">
        <v>0</v>
      </c>
      <c r="K12" s="13"/>
      <c r="L12" s="14">
        <f t="shared" ref="L12:L16" si="6">SUM(I12-J12-K12)</f>
        <v>0</v>
      </c>
      <c r="M12" s="12">
        <v>0</v>
      </c>
      <c r="N12" s="13">
        <v>0</v>
      </c>
      <c r="O12" s="13"/>
      <c r="P12" s="14">
        <f t="shared" ref="P12:P16" si="7">SUM(M12-N12-O12)</f>
        <v>0</v>
      </c>
      <c r="Q12" s="12">
        <v>0</v>
      </c>
      <c r="R12" s="13">
        <v>0</v>
      </c>
      <c r="S12" s="27"/>
      <c r="T12" s="26">
        <f t="shared" ref="T12:T16" si="8">SUM(Q12-R12-S12)</f>
        <v>0</v>
      </c>
      <c r="U12" s="16">
        <f t="shared" ref="U12:U16" si="9">SUM(H12,L12,P12,T12)-MIN(H12,L12,P12,T12)</f>
        <v>0</v>
      </c>
      <c r="V12" s="35"/>
    </row>
    <row r="13" spans="1:22" ht="15.75">
      <c r="A13" s="33">
        <v>9</v>
      </c>
      <c r="B13" s="33" t="s">
        <v>50</v>
      </c>
      <c r="C13" s="19" t="s">
        <v>47</v>
      </c>
      <c r="D13" s="21">
        <v>40725</v>
      </c>
      <c r="E13" s="18">
        <v>0</v>
      </c>
      <c r="F13" s="13">
        <v>0</v>
      </c>
      <c r="G13" s="13"/>
      <c r="H13" s="14">
        <f t="shared" si="5"/>
        <v>0</v>
      </c>
      <c r="I13" s="12">
        <v>0</v>
      </c>
      <c r="J13" s="13">
        <v>0</v>
      </c>
      <c r="K13" s="13"/>
      <c r="L13" s="14">
        <f t="shared" si="6"/>
        <v>0</v>
      </c>
      <c r="M13" s="12">
        <v>0</v>
      </c>
      <c r="N13" s="13">
        <v>0</v>
      </c>
      <c r="O13" s="13"/>
      <c r="P13" s="14">
        <f t="shared" si="7"/>
        <v>0</v>
      </c>
      <c r="Q13" s="12">
        <v>0</v>
      </c>
      <c r="R13" s="13">
        <v>0</v>
      </c>
      <c r="S13" s="27"/>
      <c r="T13" s="26">
        <f t="shared" si="8"/>
        <v>0</v>
      </c>
      <c r="U13" s="16">
        <f t="shared" si="9"/>
        <v>0</v>
      </c>
      <c r="V13" s="35"/>
    </row>
    <row r="14" spans="1:22" ht="15.75">
      <c r="A14" s="33">
        <v>10</v>
      </c>
      <c r="B14" s="33" t="s">
        <v>57</v>
      </c>
      <c r="C14" s="19" t="s">
        <v>56</v>
      </c>
      <c r="D14" s="21">
        <v>40217</v>
      </c>
      <c r="E14" s="18">
        <v>0</v>
      </c>
      <c r="F14" s="13">
        <v>0</v>
      </c>
      <c r="G14" s="13"/>
      <c r="H14" s="14">
        <f t="shared" si="5"/>
        <v>0</v>
      </c>
      <c r="I14" s="12">
        <v>0</v>
      </c>
      <c r="J14" s="13">
        <v>0</v>
      </c>
      <c r="K14" s="13"/>
      <c r="L14" s="14">
        <f t="shared" si="6"/>
        <v>0</v>
      </c>
      <c r="M14" s="12">
        <v>0</v>
      </c>
      <c r="N14" s="13">
        <v>0</v>
      </c>
      <c r="O14" s="13"/>
      <c r="P14" s="14">
        <f t="shared" si="7"/>
        <v>0</v>
      </c>
      <c r="Q14" s="12">
        <v>0</v>
      </c>
      <c r="R14" s="13">
        <v>0</v>
      </c>
      <c r="S14" s="27"/>
      <c r="T14" s="26">
        <f t="shared" si="8"/>
        <v>0</v>
      </c>
      <c r="U14" s="16">
        <f t="shared" si="9"/>
        <v>0</v>
      </c>
      <c r="V14" s="35"/>
    </row>
    <row r="15" spans="1:22" ht="15.75">
      <c r="A15" s="33">
        <v>11</v>
      </c>
      <c r="B15" s="2" t="s">
        <v>43</v>
      </c>
      <c r="C15" s="19" t="s">
        <v>42</v>
      </c>
      <c r="D15" s="21">
        <v>40624</v>
      </c>
      <c r="E15" s="12">
        <v>0</v>
      </c>
      <c r="F15" s="13">
        <v>0</v>
      </c>
      <c r="G15" s="13"/>
      <c r="H15" s="14">
        <f t="shared" si="5"/>
        <v>0</v>
      </c>
      <c r="I15" s="12">
        <v>0</v>
      </c>
      <c r="J15" s="13">
        <v>0</v>
      </c>
      <c r="K15" s="13"/>
      <c r="L15" s="14">
        <f t="shared" si="6"/>
        <v>0</v>
      </c>
      <c r="M15" s="12">
        <v>0</v>
      </c>
      <c r="N15" s="13">
        <v>0</v>
      </c>
      <c r="O15" s="13"/>
      <c r="P15" s="14">
        <f t="shared" si="7"/>
        <v>0</v>
      </c>
      <c r="Q15" s="12">
        <v>0</v>
      </c>
      <c r="R15" s="13">
        <v>0</v>
      </c>
      <c r="S15" s="27"/>
      <c r="T15" s="26">
        <f t="shared" si="8"/>
        <v>0</v>
      </c>
      <c r="U15" s="16">
        <f t="shared" si="9"/>
        <v>0</v>
      </c>
      <c r="V15" s="35"/>
    </row>
    <row r="16" spans="1:22" ht="15.75">
      <c r="A16" s="33">
        <v>12</v>
      </c>
      <c r="B16" s="2" t="s">
        <v>30</v>
      </c>
      <c r="C16" s="19" t="s">
        <v>28</v>
      </c>
      <c r="D16" s="21">
        <v>40800</v>
      </c>
      <c r="E16" s="12">
        <v>0</v>
      </c>
      <c r="F16" s="13">
        <v>0</v>
      </c>
      <c r="G16" s="13"/>
      <c r="H16" s="14">
        <f t="shared" si="5"/>
        <v>0</v>
      </c>
      <c r="I16" s="12">
        <v>0</v>
      </c>
      <c r="J16" s="13">
        <v>0</v>
      </c>
      <c r="K16" s="13"/>
      <c r="L16" s="14">
        <f t="shared" si="6"/>
        <v>0</v>
      </c>
      <c r="M16" s="12">
        <v>0</v>
      </c>
      <c r="N16" s="13">
        <v>0</v>
      </c>
      <c r="O16" s="13"/>
      <c r="P16" s="14">
        <f t="shared" si="7"/>
        <v>0</v>
      </c>
      <c r="Q16" s="12">
        <v>0</v>
      </c>
      <c r="R16" s="13">
        <v>0</v>
      </c>
      <c r="S16" s="27"/>
      <c r="T16" s="26">
        <f t="shared" si="8"/>
        <v>0</v>
      </c>
      <c r="U16" s="16">
        <f t="shared" si="9"/>
        <v>0</v>
      </c>
      <c r="V16" s="35"/>
    </row>
    <row r="17" spans="1:22" ht="15.75">
      <c r="A17" s="33">
        <v>13</v>
      </c>
      <c r="B17" s="2" t="s">
        <v>31</v>
      </c>
      <c r="C17" s="19" t="s">
        <v>28</v>
      </c>
      <c r="D17" s="21">
        <v>39838</v>
      </c>
      <c r="E17" s="12">
        <v>0</v>
      </c>
      <c r="F17" s="13">
        <v>0</v>
      </c>
      <c r="G17" s="13"/>
      <c r="H17" s="14">
        <f t="shared" ref="H17:H20" si="10">SUM(E17-F17-G17)</f>
        <v>0</v>
      </c>
      <c r="I17" s="12">
        <v>0</v>
      </c>
      <c r="J17" s="13">
        <v>0</v>
      </c>
      <c r="K17" s="13"/>
      <c r="L17" s="14">
        <f t="shared" ref="L17:L20" si="11">SUM(I17-J17-K17)</f>
        <v>0</v>
      </c>
      <c r="M17" s="12">
        <v>0</v>
      </c>
      <c r="N17" s="13">
        <v>0</v>
      </c>
      <c r="O17" s="13"/>
      <c r="P17" s="14">
        <f t="shared" ref="P17:P20" si="12">SUM(M17-N17-O17)</f>
        <v>0</v>
      </c>
      <c r="Q17" s="12">
        <v>0</v>
      </c>
      <c r="R17" s="13">
        <v>0</v>
      </c>
      <c r="S17" s="27"/>
      <c r="T17" s="26">
        <f t="shared" ref="T17:T20" si="13">SUM(Q17-R17-S17)</f>
        <v>0</v>
      </c>
      <c r="U17" s="16">
        <f t="shared" ref="U17:U20" si="14">SUM(H17,L17,P17,T17)-MIN(H17,L17,P17,T17)</f>
        <v>0</v>
      </c>
      <c r="V17" s="35"/>
    </row>
    <row r="18" spans="1:22" ht="15.75">
      <c r="A18" s="33">
        <v>14</v>
      </c>
      <c r="B18" s="2" t="s">
        <v>39</v>
      </c>
      <c r="C18" s="19" t="s">
        <v>38</v>
      </c>
      <c r="D18" s="21">
        <v>40885</v>
      </c>
      <c r="E18" s="12">
        <v>0</v>
      </c>
      <c r="F18" s="13">
        <v>0</v>
      </c>
      <c r="G18" s="13"/>
      <c r="H18" s="14">
        <f t="shared" si="10"/>
        <v>0</v>
      </c>
      <c r="I18" s="12">
        <v>0</v>
      </c>
      <c r="J18" s="13">
        <v>0</v>
      </c>
      <c r="K18" s="13"/>
      <c r="L18" s="14">
        <f t="shared" si="11"/>
        <v>0</v>
      </c>
      <c r="M18" s="12">
        <v>0</v>
      </c>
      <c r="N18" s="13">
        <v>0</v>
      </c>
      <c r="O18" s="13"/>
      <c r="P18" s="14">
        <f t="shared" si="12"/>
        <v>0</v>
      </c>
      <c r="Q18" s="12">
        <v>0</v>
      </c>
      <c r="R18" s="13">
        <v>0</v>
      </c>
      <c r="S18" s="27"/>
      <c r="T18" s="26">
        <f t="shared" si="13"/>
        <v>0</v>
      </c>
      <c r="U18" s="16">
        <f t="shared" si="14"/>
        <v>0</v>
      </c>
      <c r="V18" s="35"/>
    </row>
    <row r="19" spans="1:22" ht="15.75">
      <c r="A19" s="33">
        <v>15</v>
      </c>
      <c r="B19" s="2" t="s">
        <v>32</v>
      </c>
      <c r="C19" s="45" t="s">
        <v>28</v>
      </c>
      <c r="D19" s="21">
        <v>40684</v>
      </c>
      <c r="E19" s="12">
        <v>0</v>
      </c>
      <c r="F19" s="13">
        <v>0</v>
      </c>
      <c r="G19" s="13"/>
      <c r="H19" s="14">
        <f t="shared" si="10"/>
        <v>0</v>
      </c>
      <c r="I19" s="12">
        <v>0</v>
      </c>
      <c r="J19" s="13">
        <v>0</v>
      </c>
      <c r="K19" s="13"/>
      <c r="L19" s="14">
        <f t="shared" si="11"/>
        <v>0</v>
      </c>
      <c r="M19" s="12">
        <v>0</v>
      </c>
      <c r="N19" s="13">
        <v>0</v>
      </c>
      <c r="O19" s="13"/>
      <c r="P19" s="14">
        <f t="shared" si="12"/>
        <v>0</v>
      </c>
      <c r="Q19" s="12">
        <v>0</v>
      </c>
      <c r="R19" s="13">
        <v>0</v>
      </c>
      <c r="S19" s="27"/>
      <c r="T19" s="26">
        <f t="shared" si="13"/>
        <v>0</v>
      </c>
      <c r="U19" s="16">
        <f t="shared" si="14"/>
        <v>0</v>
      </c>
      <c r="V19" s="35"/>
    </row>
    <row r="20" spans="1:22" ht="15.75">
      <c r="A20" s="33">
        <v>16</v>
      </c>
      <c r="B20" s="22" t="s">
        <v>46</v>
      </c>
      <c r="C20" s="19" t="s">
        <v>44</v>
      </c>
      <c r="D20" s="20">
        <v>39828</v>
      </c>
      <c r="E20" s="12">
        <v>0</v>
      </c>
      <c r="F20" s="13">
        <v>0</v>
      </c>
      <c r="G20" s="13"/>
      <c r="H20" s="14">
        <f t="shared" si="10"/>
        <v>0</v>
      </c>
      <c r="I20" s="12">
        <v>0</v>
      </c>
      <c r="J20" s="13">
        <v>0</v>
      </c>
      <c r="K20" s="13"/>
      <c r="L20" s="14">
        <f t="shared" si="11"/>
        <v>0</v>
      </c>
      <c r="M20" s="12">
        <v>0</v>
      </c>
      <c r="N20" s="13">
        <v>0</v>
      </c>
      <c r="O20" s="13"/>
      <c r="P20" s="14">
        <f t="shared" si="12"/>
        <v>0</v>
      </c>
      <c r="Q20" s="12">
        <v>0</v>
      </c>
      <c r="R20" s="13">
        <v>0</v>
      </c>
      <c r="S20" s="27"/>
      <c r="T20" s="26">
        <f t="shared" si="13"/>
        <v>0</v>
      </c>
      <c r="U20" s="16">
        <f t="shared" si="14"/>
        <v>0</v>
      </c>
      <c r="V20" s="35"/>
    </row>
    <row r="21" spans="1:22" ht="15.75">
      <c r="U21" s="35"/>
      <c r="V21" s="35"/>
    </row>
    <row r="22" spans="1:22" ht="15.75">
      <c r="B22" s="10"/>
      <c r="C22" s="10"/>
      <c r="D22" s="34"/>
      <c r="E22" s="47" t="s">
        <v>14</v>
      </c>
      <c r="F22" s="48"/>
      <c r="G22" s="48"/>
      <c r="H22" s="49"/>
      <c r="I22" s="36"/>
      <c r="U22" s="35"/>
      <c r="V22" s="35"/>
    </row>
    <row r="23" spans="1:22" ht="30">
      <c r="B23" s="5" t="s">
        <v>3</v>
      </c>
      <c r="C23" s="5" t="s">
        <v>4</v>
      </c>
      <c r="D23" s="5" t="s">
        <v>5</v>
      </c>
      <c r="E23" s="11" t="s">
        <v>7</v>
      </c>
      <c r="F23" s="11" t="s">
        <v>12</v>
      </c>
      <c r="G23" s="11" t="s">
        <v>9</v>
      </c>
      <c r="H23" s="11" t="s">
        <v>16</v>
      </c>
      <c r="U23" s="35"/>
      <c r="V23" s="35"/>
    </row>
    <row r="24" spans="1:22" ht="15.75">
      <c r="A24" s="2">
        <v>1</v>
      </c>
      <c r="B24" s="2" t="s">
        <v>49</v>
      </c>
      <c r="C24" s="19" t="s">
        <v>47</v>
      </c>
      <c r="D24" s="21">
        <v>40824</v>
      </c>
      <c r="E24" s="12">
        <v>0</v>
      </c>
      <c r="F24" s="13">
        <v>0</v>
      </c>
      <c r="G24" s="13"/>
      <c r="H24" s="14">
        <f t="shared" ref="H24" si="15">SUM(E24-F24-G24)</f>
        <v>0</v>
      </c>
      <c r="U24" s="35"/>
      <c r="V24" s="35"/>
    </row>
    <row r="25" spans="1:22">
      <c r="A25" s="2">
        <v>2</v>
      </c>
      <c r="B25" s="2" t="s">
        <v>41</v>
      </c>
      <c r="C25" s="19" t="s">
        <v>42</v>
      </c>
      <c r="D25" s="21">
        <v>40551</v>
      </c>
      <c r="E25" s="12">
        <v>0</v>
      </c>
      <c r="F25" s="13">
        <v>0</v>
      </c>
      <c r="G25" s="13"/>
      <c r="H25" s="14">
        <f>SUM(E25-F25-G25)</f>
        <v>0</v>
      </c>
      <c r="I25" s="29"/>
      <c r="J25" s="29"/>
      <c r="K25" s="29"/>
      <c r="L25" s="29"/>
      <c r="M25" s="29"/>
      <c r="N25" s="29"/>
      <c r="O25" s="29"/>
      <c r="P25" s="29"/>
      <c r="Q25" s="29"/>
      <c r="R25" s="29"/>
      <c r="S25" s="29"/>
      <c r="T25" s="29"/>
      <c r="U25" s="29"/>
    </row>
    <row r="26" spans="1:22">
      <c r="A26" s="2">
        <v>3</v>
      </c>
      <c r="B26" s="33" t="s">
        <v>58</v>
      </c>
      <c r="C26" s="19" t="s">
        <v>56</v>
      </c>
      <c r="D26" s="21">
        <v>40713</v>
      </c>
      <c r="E26" s="12">
        <v>0</v>
      </c>
      <c r="F26" s="13">
        <v>0</v>
      </c>
      <c r="G26" s="13"/>
      <c r="H26" s="14">
        <f>SUM(E26-F26-G26)</f>
        <v>0</v>
      </c>
    </row>
    <row r="27" spans="1:22">
      <c r="A27" s="2">
        <v>4</v>
      </c>
      <c r="B27" s="2" t="s">
        <v>48</v>
      </c>
      <c r="C27" s="44" t="s">
        <v>47</v>
      </c>
      <c r="D27" s="21">
        <v>39936</v>
      </c>
      <c r="E27" s="12">
        <v>0</v>
      </c>
      <c r="F27" s="13">
        <v>0</v>
      </c>
      <c r="G27" s="13"/>
      <c r="H27" s="14">
        <f>SUM(E27-F27-G27)</f>
        <v>0</v>
      </c>
    </row>
    <row r="28" spans="1:22">
      <c r="A28" s="2">
        <v>5</v>
      </c>
      <c r="B28" s="2" t="s">
        <v>59</v>
      </c>
      <c r="C28" s="19" t="s">
        <v>56</v>
      </c>
      <c r="D28" s="21">
        <v>40284</v>
      </c>
      <c r="E28" s="12">
        <v>0</v>
      </c>
      <c r="F28" s="13">
        <v>0</v>
      </c>
      <c r="G28" s="13"/>
      <c r="H28" s="14">
        <f>SUM(E28-F28-G28)</f>
        <v>0</v>
      </c>
    </row>
    <row r="29" spans="1:22">
      <c r="A29" s="2">
        <v>6</v>
      </c>
      <c r="B29" s="2" t="s">
        <v>45</v>
      </c>
      <c r="C29" s="19" t="s">
        <v>44</v>
      </c>
      <c r="D29" s="20">
        <v>39949</v>
      </c>
      <c r="E29" s="12">
        <v>0</v>
      </c>
      <c r="F29" s="13">
        <v>0</v>
      </c>
      <c r="G29" s="13"/>
      <c r="H29" s="14">
        <f t="shared" ref="H29:H31" si="16">SUM(E29-F29-G29)</f>
        <v>0</v>
      </c>
    </row>
    <row r="30" spans="1:22">
      <c r="A30" s="2">
        <v>7</v>
      </c>
      <c r="B30" s="2" t="s">
        <v>29</v>
      </c>
      <c r="C30" s="19" t="s">
        <v>28</v>
      </c>
      <c r="D30" s="21">
        <v>40846</v>
      </c>
      <c r="E30" s="12">
        <v>0</v>
      </c>
      <c r="F30" s="13">
        <v>0</v>
      </c>
      <c r="G30" s="13"/>
      <c r="H30" s="14">
        <f t="shared" si="16"/>
        <v>0</v>
      </c>
    </row>
    <row r="31" spans="1:22">
      <c r="A31" s="2">
        <v>8</v>
      </c>
      <c r="B31" s="22" t="s">
        <v>40</v>
      </c>
      <c r="C31" s="19" t="s">
        <v>38</v>
      </c>
      <c r="D31" s="20">
        <v>40444</v>
      </c>
      <c r="E31" s="12">
        <v>0</v>
      </c>
      <c r="F31" s="13">
        <v>0</v>
      </c>
      <c r="G31" s="13"/>
      <c r="H31" s="14">
        <f t="shared" si="16"/>
        <v>0</v>
      </c>
    </row>
    <row r="32" spans="1:22">
      <c r="A32" s="2">
        <v>9</v>
      </c>
      <c r="B32" s="33" t="s">
        <v>50</v>
      </c>
      <c r="C32" s="19" t="s">
        <v>47</v>
      </c>
      <c r="D32" s="21">
        <v>40725</v>
      </c>
      <c r="E32" s="12">
        <v>0</v>
      </c>
      <c r="F32" s="13">
        <v>0</v>
      </c>
      <c r="G32" s="13"/>
      <c r="H32" s="14">
        <f t="shared" ref="H32:H36" si="17">SUM(E32-F32-G32)</f>
        <v>0</v>
      </c>
    </row>
    <row r="33" spans="1:8">
      <c r="A33" s="2">
        <v>10</v>
      </c>
      <c r="B33" s="2" t="s">
        <v>43</v>
      </c>
      <c r="C33" s="19" t="s">
        <v>42</v>
      </c>
      <c r="D33" s="21">
        <v>40624</v>
      </c>
      <c r="E33" s="12">
        <v>0</v>
      </c>
      <c r="F33" s="13">
        <v>0</v>
      </c>
      <c r="G33" s="13"/>
      <c r="H33" s="14">
        <f t="shared" si="17"/>
        <v>0</v>
      </c>
    </row>
    <row r="34" spans="1:8">
      <c r="A34" s="2">
        <v>11</v>
      </c>
      <c r="B34" s="2" t="s">
        <v>30</v>
      </c>
      <c r="C34" s="19" t="s">
        <v>28</v>
      </c>
      <c r="D34" s="21">
        <v>40800</v>
      </c>
      <c r="E34" s="12">
        <v>0</v>
      </c>
      <c r="F34" s="13">
        <v>0</v>
      </c>
      <c r="G34" s="13"/>
      <c r="H34" s="14">
        <f t="shared" si="17"/>
        <v>0</v>
      </c>
    </row>
    <row r="35" spans="1:8">
      <c r="A35" s="2">
        <v>12</v>
      </c>
      <c r="B35" s="2" t="s">
        <v>31</v>
      </c>
      <c r="C35" s="19" t="s">
        <v>28</v>
      </c>
      <c r="D35" s="21">
        <v>39838</v>
      </c>
      <c r="E35" s="12">
        <v>0</v>
      </c>
      <c r="F35" s="13">
        <v>0</v>
      </c>
      <c r="G35" s="13"/>
      <c r="H35" s="14">
        <f t="shared" si="17"/>
        <v>0</v>
      </c>
    </row>
    <row r="36" spans="1:8">
      <c r="A36" s="2">
        <v>13</v>
      </c>
      <c r="B36" s="2" t="s">
        <v>32</v>
      </c>
      <c r="C36" s="45" t="s">
        <v>28</v>
      </c>
      <c r="D36" s="21">
        <v>40684</v>
      </c>
      <c r="E36" s="12">
        <v>0</v>
      </c>
      <c r="F36" s="13">
        <v>0</v>
      </c>
      <c r="G36" s="13"/>
      <c r="H36" s="14">
        <f t="shared" si="17"/>
        <v>0</v>
      </c>
    </row>
  </sheetData>
  <sortState ref="B24:D36">
    <sortCondition ref="B24"/>
  </sortState>
  <mergeCells count="7">
    <mergeCell ref="E22:H22"/>
    <mergeCell ref="Q3:T3"/>
    <mergeCell ref="A1:U1"/>
    <mergeCell ref="B2:U2"/>
    <mergeCell ref="E3:H3"/>
    <mergeCell ref="I3:L3"/>
    <mergeCell ref="M3:P3"/>
  </mergeCells>
  <dataValidations count="1">
    <dataValidation type="custom" allowBlank="1" showInputMessage="1" showErrorMessage="1" sqref="H24:H36 P5:P20 L5:L20 H5:H20 T5:T20">
      <formula1>"bvbv"</formula1>
    </dataValidation>
  </dataValidations>
  <pageMargins left="0.7" right="0.7" top="0.75" bottom="0.75" header="0.3" footer="0.3"/>
  <pageSetup paperSize="9" orientation="landscape" r:id="rId1"/>
  <headerFooter>
    <oddFooter>&amp;C_x000D_&amp;1#&amp;"Calibri"&amp;10&amp;K000000 This document is intended for internal use only. Sharing is allowed only using authorized tools.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H18"/>
  <sheetViews>
    <sheetView workbookViewId="0">
      <selection activeCell="C22" sqref="C22"/>
    </sheetView>
  </sheetViews>
  <sheetFormatPr defaultRowHeight="15"/>
  <cols>
    <col min="1" max="1" width="3" bestFit="1" customWidth="1"/>
    <col min="2" max="2" width="20.42578125" bestFit="1" customWidth="1"/>
    <col min="3" max="3" width="25.85546875" bestFit="1" customWidth="1"/>
    <col min="4" max="4" width="10.7109375" bestFit="1" customWidth="1"/>
  </cols>
  <sheetData>
    <row r="1" spans="1:8" ht="15.75">
      <c r="A1" s="35"/>
      <c r="B1" s="39"/>
      <c r="C1" s="35"/>
      <c r="D1" s="38"/>
      <c r="E1" s="54" t="s">
        <v>0</v>
      </c>
      <c r="F1" s="55"/>
      <c r="G1" s="55"/>
      <c r="H1" s="56"/>
    </row>
    <row r="2" spans="1:8">
      <c r="B2" s="5" t="s">
        <v>3</v>
      </c>
      <c r="C2" s="5" t="s">
        <v>4</v>
      </c>
      <c r="D2" s="5" t="s">
        <v>5</v>
      </c>
      <c r="E2" s="6" t="s">
        <v>7</v>
      </c>
      <c r="F2" s="6" t="s">
        <v>8</v>
      </c>
      <c r="G2" s="6" t="s">
        <v>9</v>
      </c>
      <c r="H2" s="6" t="s">
        <v>10</v>
      </c>
    </row>
    <row r="3" spans="1:8">
      <c r="A3" s="33">
        <v>1</v>
      </c>
      <c r="B3" s="2" t="s">
        <v>49</v>
      </c>
      <c r="C3" s="19" t="s">
        <v>47</v>
      </c>
      <c r="D3" s="21">
        <v>40824</v>
      </c>
      <c r="E3" s="12">
        <v>0</v>
      </c>
      <c r="F3" s="13">
        <v>0</v>
      </c>
      <c r="G3" s="13"/>
      <c r="H3" s="14">
        <f t="shared" ref="H3:H14" si="0">SUM(E3-F3-G3)</f>
        <v>0</v>
      </c>
    </row>
    <row r="4" spans="1:8">
      <c r="A4" s="33">
        <v>2</v>
      </c>
      <c r="B4" s="2" t="s">
        <v>41</v>
      </c>
      <c r="C4" s="19" t="s">
        <v>42</v>
      </c>
      <c r="D4" s="21">
        <v>40551</v>
      </c>
      <c r="E4" s="12">
        <v>0</v>
      </c>
      <c r="F4" s="13">
        <v>0</v>
      </c>
      <c r="G4" s="13"/>
      <c r="H4" s="14">
        <f t="shared" si="0"/>
        <v>0</v>
      </c>
    </row>
    <row r="5" spans="1:8">
      <c r="A5" s="33">
        <v>3</v>
      </c>
      <c r="B5" s="33" t="s">
        <v>58</v>
      </c>
      <c r="C5" s="19" t="s">
        <v>56</v>
      </c>
      <c r="D5" s="21">
        <v>40713</v>
      </c>
      <c r="E5" s="12">
        <v>0</v>
      </c>
      <c r="F5" s="13">
        <v>0</v>
      </c>
      <c r="G5" s="13"/>
      <c r="H5" s="14">
        <f t="shared" si="0"/>
        <v>0</v>
      </c>
    </row>
    <row r="6" spans="1:8">
      <c r="A6" s="33">
        <v>4</v>
      </c>
      <c r="B6" s="2" t="s">
        <v>48</v>
      </c>
      <c r="C6" s="19" t="s">
        <v>47</v>
      </c>
      <c r="D6" s="21">
        <v>39936</v>
      </c>
      <c r="E6" s="12">
        <v>0</v>
      </c>
      <c r="F6" s="13">
        <v>0</v>
      </c>
      <c r="G6" s="13"/>
      <c r="H6" s="14">
        <f t="shared" si="0"/>
        <v>0</v>
      </c>
    </row>
    <row r="7" spans="1:8">
      <c r="A7" s="33">
        <v>5</v>
      </c>
      <c r="B7" s="2" t="s">
        <v>59</v>
      </c>
      <c r="C7" s="19" t="s">
        <v>56</v>
      </c>
      <c r="D7" s="21">
        <v>40284</v>
      </c>
      <c r="E7" s="12">
        <v>0</v>
      </c>
      <c r="F7" s="13">
        <v>0</v>
      </c>
      <c r="G7" s="13"/>
      <c r="H7" s="14">
        <f t="shared" si="0"/>
        <v>0</v>
      </c>
    </row>
    <row r="8" spans="1:8">
      <c r="A8" s="33">
        <v>6</v>
      </c>
      <c r="B8" s="2" t="s">
        <v>45</v>
      </c>
      <c r="C8" s="19" t="s">
        <v>44</v>
      </c>
      <c r="D8" s="20">
        <v>39949</v>
      </c>
      <c r="E8" s="12">
        <v>0</v>
      </c>
      <c r="F8" s="13">
        <v>0</v>
      </c>
      <c r="G8" s="13"/>
      <c r="H8" s="14">
        <f t="shared" si="0"/>
        <v>0</v>
      </c>
    </row>
    <row r="9" spans="1:8">
      <c r="A9" s="33">
        <v>7</v>
      </c>
      <c r="B9" s="2" t="s">
        <v>29</v>
      </c>
      <c r="C9" s="19" t="s">
        <v>28</v>
      </c>
      <c r="D9" s="21">
        <v>40846</v>
      </c>
      <c r="E9" s="12">
        <v>0</v>
      </c>
      <c r="F9" s="13">
        <v>0</v>
      </c>
      <c r="G9" s="13"/>
      <c r="H9" s="14">
        <f t="shared" si="0"/>
        <v>0</v>
      </c>
    </row>
    <row r="10" spans="1:8">
      <c r="A10" s="33">
        <v>8</v>
      </c>
      <c r="B10" s="22" t="s">
        <v>40</v>
      </c>
      <c r="C10" s="19" t="s">
        <v>38</v>
      </c>
      <c r="D10" s="20">
        <v>40444</v>
      </c>
      <c r="E10" s="12">
        <v>0</v>
      </c>
      <c r="F10" s="13">
        <v>0</v>
      </c>
      <c r="G10" s="13"/>
      <c r="H10" s="14">
        <f t="shared" si="0"/>
        <v>0</v>
      </c>
    </row>
    <row r="11" spans="1:8">
      <c r="A11" s="33">
        <v>9</v>
      </c>
      <c r="B11" s="33" t="s">
        <v>50</v>
      </c>
      <c r="C11" s="19" t="s">
        <v>47</v>
      </c>
      <c r="D11" s="21">
        <v>40725</v>
      </c>
      <c r="E11" s="12">
        <v>0</v>
      </c>
      <c r="F11" s="13">
        <v>0</v>
      </c>
      <c r="G11" s="13"/>
      <c r="H11" s="14">
        <f t="shared" si="0"/>
        <v>0</v>
      </c>
    </row>
    <row r="12" spans="1:8">
      <c r="A12" s="33">
        <v>10</v>
      </c>
      <c r="B12" s="33" t="s">
        <v>57</v>
      </c>
      <c r="C12" s="19" t="s">
        <v>56</v>
      </c>
      <c r="D12" s="21">
        <v>40217</v>
      </c>
      <c r="E12" s="12">
        <v>0</v>
      </c>
      <c r="F12" s="13">
        <v>0</v>
      </c>
      <c r="G12" s="13"/>
      <c r="H12" s="14">
        <f t="shared" si="0"/>
        <v>0</v>
      </c>
    </row>
    <row r="13" spans="1:8">
      <c r="A13" s="33">
        <v>11</v>
      </c>
      <c r="B13" s="2" t="s">
        <v>43</v>
      </c>
      <c r="C13" s="19" t="s">
        <v>42</v>
      </c>
      <c r="D13" s="21">
        <v>40624</v>
      </c>
      <c r="E13" s="12">
        <v>0</v>
      </c>
      <c r="F13" s="13">
        <v>0</v>
      </c>
      <c r="G13" s="13"/>
      <c r="H13" s="14">
        <f t="shared" si="0"/>
        <v>0</v>
      </c>
    </row>
    <row r="14" spans="1:8">
      <c r="A14" s="33">
        <v>12</v>
      </c>
      <c r="B14" s="2" t="s">
        <v>30</v>
      </c>
      <c r="C14" s="19" t="s">
        <v>28</v>
      </c>
      <c r="D14" s="21">
        <v>40800</v>
      </c>
      <c r="E14" s="12">
        <v>0</v>
      </c>
      <c r="F14" s="13">
        <v>0</v>
      </c>
      <c r="G14" s="13"/>
      <c r="H14" s="14">
        <f t="shared" si="0"/>
        <v>0</v>
      </c>
    </row>
    <row r="15" spans="1:8">
      <c r="A15" s="33">
        <v>13</v>
      </c>
      <c r="B15" s="2" t="s">
        <v>31</v>
      </c>
      <c r="C15" s="19" t="s">
        <v>28</v>
      </c>
      <c r="D15" s="21">
        <v>39838</v>
      </c>
      <c r="E15" s="12">
        <v>0</v>
      </c>
      <c r="F15" s="13">
        <v>0</v>
      </c>
      <c r="G15" s="13"/>
      <c r="H15" s="14">
        <f t="shared" ref="H15:H18" si="1">SUM(E15-F15-G15)</f>
        <v>0</v>
      </c>
    </row>
    <row r="16" spans="1:8">
      <c r="A16" s="33">
        <v>14</v>
      </c>
      <c r="B16" s="2" t="s">
        <v>39</v>
      </c>
      <c r="C16" s="19" t="s">
        <v>38</v>
      </c>
      <c r="D16" s="21">
        <v>40885</v>
      </c>
      <c r="E16" s="12">
        <v>0</v>
      </c>
      <c r="F16" s="13">
        <v>0</v>
      </c>
      <c r="G16" s="13"/>
      <c r="H16" s="14">
        <f t="shared" si="1"/>
        <v>0</v>
      </c>
    </row>
    <row r="17" spans="1:8">
      <c r="A17" s="33">
        <v>15</v>
      </c>
      <c r="B17" s="2" t="s">
        <v>32</v>
      </c>
      <c r="C17" s="45" t="s">
        <v>28</v>
      </c>
      <c r="D17" s="21">
        <v>40684</v>
      </c>
      <c r="E17" s="12">
        <v>0</v>
      </c>
      <c r="F17" s="13">
        <v>0</v>
      </c>
      <c r="G17" s="13"/>
      <c r="H17" s="14">
        <f t="shared" si="1"/>
        <v>0</v>
      </c>
    </row>
    <row r="18" spans="1:8">
      <c r="A18" s="33">
        <v>16</v>
      </c>
      <c r="B18" s="22" t="s">
        <v>46</v>
      </c>
      <c r="C18" s="19" t="s">
        <v>44</v>
      </c>
      <c r="D18" s="20">
        <v>39828</v>
      </c>
      <c r="E18" s="12">
        <v>0</v>
      </c>
      <c r="F18" s="13">
        <v>0</v>
      </c>
      <c r="G18" s="13"/>
      <c r="H18" s="14">
        <f t="shared" si="1"/>
        <v>0</v>
      </c>
    </row>
  </sheetData>
  <mergeCells count="1">
    <mergeCell ref="E1:H1"/>
  </mergeCells>
  <dataValidations count="1">
    <dataValidation type="custom" allowBlank="1" showInputMessage="1" showErrorMessage="1" sqref="H3:H18">
      <formula1>"bvbv"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H18"/>
  <sheetViews>
    <sheetView workbookViewId="0">
      <selection activeCell="C23" sqref="C23"/>
    </sheetView>
  </sheetViews>
  <sheetFormatPr defaultRowHeight="15"/>
  <cols>
    <col min="1" max="1" width="3" bestFit="1" customWidth="1"/>
    <col min="2" max="2" width="22" bestFit="1" customWidth="1"/>
    <col min="3" max="3" width="25.85546875" bestFit="1" customWidth="1"/>
    <col min="4" max="4" width="10.7109375" bestFit="1" customWidth="1"/>
  </cols>
  <sheetData>
    <row r="1" spans="1:8" ht="15.75">
      <c r="C1" s="1"/>
      <c r="D1" s="23"/>
      <c r="E1" s="57" t="s">
        <v>1</v>
      </c>
      <c r="F1" s="58"/>
      <c r="G1" s="58"/>
      <c r="H1" s="59"/>
    </row>
    <row r="2" spans="1:8">
      <c r="B2" s="5" t="s">
        <v>3</v>
      </c>
      <c r="C2" s="5" t="s">
        <v>4</v>
      </c>
      <c r="D2" s="5" t="s">
        <v>5</v>
      </c>
      <c r="E2" s="7" t="s">
        <v>7</v>
      </c>
      <c r="F2" s="7" t="s">
        <v>8</v>
      </c>
      <c r="G2" s="7" t="s">
        <v>9</v>
      </c>
      <c r="H2" s="7" t="s">
        <v>11</v>
      </c>
    </row>
    <row r="3" spans="1:8">
      <c r="A3" s="33">
        <v>1</v>
      </c>
      <c r="B3" s="2" t="s">
        <v>49</v>
      </c>
      <c r="C3" s="19" t="s">
        <v>47</v>
      </c>
      <c r="D3" s="21">
        <v>40824</v>
      </c>
      <c r="E3" s="12">
        <v>0</v>
      </c>
      <c r="F3" s="13">
        <v>0</v>
      </c>
      <c r="G3" s="13"/>
      <c r="H3" s="14">
        <f t="shared" ref="H3:H18" si="0">SUM(E3-F3-G3)</f>
        <v>0</v>
      </c>
    </row>
    <row r="4" spans="1:8">
      <c r="A4" s="33">
        <v>2</v>
      </c>
      <c r="B4" s="2" t="s">
        <v>41</v>
      </c>
      <c r="C4" s="19" t="s">
        <v>42</v>
      </c>
      <c r="D4" s="21">
        <v>40551</v>
      </c>
      <c r="E4" s="12">
        <v>0</v>
      </c>
      <c r="F4" s="13">
        <v>0</v>
      </c>
      <c r="G4" s="13"/>
      <c r="H4" s="14">
        <f t="shared" si="0"/>
        <v>0</v>
      </c>
    </row>
    <row r="5" spans="1:8">
      <c r="A5" s="33">
        <v>3</v>
      </c>
      <c r="B5" s="33" t="s">
        <v>58</v>
      </c>
      <c r="C5" s="19" t="s">
        <v>56</v>
      </c>
      <c r="D5" s="21">
        <v>40713</v>
      </c>
      <c r="E5" s="12">
        <v>0</v>
      </c>
      <c r="F5" s="13">
        <v>0</v>
      </c>
      <c r="G5" s="13"/>
      <c r="H5" s="14">
        <f t="shared" si="0"/>
        <v>0</v>
      </c>
    </row>
    <row r="6" spans="1:8">
      <c r="A6" s="33">
        <v>4</v>
      </c>
      <c r="B6" s="2" t="s">
        <v>48</v>
      </c>
      <c r="C6" s="19" t="s">
        <v>47</v>
      </c>
      <c r="D6" s="21">
        <v>39936</v>
      </c>
      <c r="E6" s="12">
        <v>0</v>
      </c>
      <c r="F6" s="13">
        <v>0</v>
      </c>
      <c r="G6" s="13"/>
      <c r="H6" s="14">
        <f t="shared" si="0"/>
        <v>0</v>
      </c>
    </row>
    <row r="7" spans="1:8">
      <c r="A7" s="33">
        <v>5</v>
      </c>
      <c r="B7" s="2" t="s">
        <v>59</v>
      </c>
      <c r="C7" s="19" t="s">
        <v>56</v>
      </c>
      <c r="D7" s="21">
        <v>40284</v>
      </c>
      <c r="E7" s="12">
        <v>0</v>
      </c>
      <c r="F7" s="13">
        <v>0</v>
      </c>
      <c r="G7" s="13"/>
      <c r="H7" s="14">
        <f t="shared" si="0"/>
        <v>0</v>
      </c>
    </row>
    <row r="8" spans="1:8">
      <c r="A8" s="33">
        <v>6</v>
      </c>
      <c r="B8" s="2" t="s">
        <v>45</v>
      </c>
      <c r="C8" s="19" t="s">
        <v>44</v>
      </c>
      <c r="D8" s="20">
        <v>39949</v>
      </c>
      <c r="E8" s="12">
        <v>0</v>
      </c>
      <c r="F8" s="13">
        <v>0</v>
      </c>
      <c r="G8" s="13"/>
      <c r="H8" s="14">
        <f t="shared" si="0"/>
        <v>0</v>
      </c>
    </row>
    <row r="9" spans="1:8">
      <c r="A9" s="33">
        <v>7</v>
      </c>
      <c r="B9" s="2" t="s">
        <v>29</v>
      </c>
      <c r="C9" s="19" t="s">
        <v>28</v>
      </c>
      <c r="D9" s="21">
        <v>40846</v>
      </c>
      <c r="E9" s="12">
        <v>0</v>
      </c>
      <c r="F9" s="13">
        <v>0</v>
      </c>
      <c r="G9" s="13"/>
      <c r="H9" s="14">
        <f t="shared" si="0"/>
        <v>0</v>
      </c>
    </row>
    <row r="10" spans="1:8">
      <c r="A10" s="33">
        <v>8</v>
      </c>
      <c r="B10" s="22" t="s">
        <v>40</v>
      </c>
      <c r="C10" s="19" t="s">
        <v>38</v>
      </c>
      <c r="D10" s="20">
        <v>40444</v>
      </c>
      <c r="E10" s="12">
        <v>0</v>
      </c>
      <c r="F10" s="13">
        <v>0</v>
      </c>
      <c r="G10" s="13"/>
      <c r="H10" s="14">
        <f t="shared" si="0"/>
        <v>0</v>
      </c>
    </row>
    <row r="11" spans="1:8">
      <c r="A11" s="33">
        <v>9</v>
      </c>
      <c r="B11" s="33" t="s">
        <v>50</v>
      </c>
      <c r="C11" s="19" t="s">
        <v>47</v>
      </c>
      <c r="D11" s="21">
        <v>40725</v>
      </c>
      <c r="E11" s="12">
        <v>0</v>
      </c>
      <c r="F11" s="13">
        <v>0</v>
      </c>
      <c r="G11" s="13"/>
      <c r="H11" s="14">
        <f t="shared" si="0"/>
        <v>0</v>
      </c>
    </row>
    <row r="12" spans="1:8">
      <c r="A12" s="33">
        <v>10</v>
      </c>
      <c r="B12" s="33" t="s">
        <v>57</v>
      </c>
      <c r="C12" s="19" t="s">
        <v>56</v>
      </c>
      <c r="D12" s="21">
        <v>40217</v>
      </c>
      <c r="E12" s="12">
        <v>0</v>
      </c>
      <c r="F12" s="13">
        <v>0</v>
      </c>
      <c r="G12" s="13"/>
      <c r="H12" s="14">
        <f t="shared" si="0"/>
        <v>0</v>
      </c>
    </row>
    <row r="13" spans="1:8">
      <c r="A13" s="33">
        <v>11</v>
      </c>
      <c r="B13" s="2" t="s">
        <v>43</v>
      </c>
      <c r="C13" s="19" t="s">
        <v>42</v>
      </c>
      <c r="D13" s="21">
        <v>40624</v>
      </c>
      <c r="E13" s="12">
        <v>0</v>
      </c>
      <c r="F13" s="13">
        <v>0</v>
      </c>
      <c r="G13" s="13"/>
      <c r="H13" s="14">
        <f t="shared" si="0"/>
        <v>0</v>
      </c>
    </row>
    <row r="14" spans="1:8">
      <c r="A14" s="33">
        <v>12</v>
      </c>
      <c r="B14" s="2" t="s">
        <v>30</v>
      </c>
      <c r="C14" s="19" t="s">
        <v>28</v>
      </c>
      <c r="D14" s="21">
        <v>40800</v>
      </c>
      <c r="E14" s="12">
        <v>0</v>
      </c>
      <c r="F14" s="13">
        <v>0</v>
      </c>
      <c r="G14" s="13"/>
      <c r="H14" s="14">
        <f t="shared" si="0"/>
        <v>0</v>
      </c>
    </row>
    <row r="15" spans="1:8">
      <c r="A15" s="33">
        <v>13</v>
      </c>
      <c r="B15" s="2" t="s">
        <v>31</v>
      </c>
      <c r="C15" s="19" t="s">
        <v>28</v>
      </c>
      <c r="D15" s="21">
        <v>39838</v>
      </c>
      <c r="E15" s="12">
        <v>0</v>
      </c>
      <c r="F15" s="13">
        <v>0</v>
      </c>
      <c r="G15" s="13"/>
      <c r="H15" s="14">
        <f t="shared" si="0"/>
        <v>0</v>
      </c>
    </row>
    <row r="16" spans="1:8">
      <c r="A16" s="33">
        <v>14</v>
      </c>
      <c r="B16" s="2" t="s">
        <v>39</v>
      </c>
      <c r="C16" s="19" t="s">
        <v>38</v>
      </c>
      <c r="D16" s="21">
        <v>40885</v>
      </c>
      <c r="E16" s="12">
        <v>0</v>
      </c>
      <c r="F16" s="13">
        <v>0</v>
      </c>
      <c r="G16" s="13"/>
      <c r="H16" s="14">
        <f t="shared" si="0"/>
        <v>0</v>
      </c>
    </row>
    <row r="17" spans="1:8">
      <c r="A17" s="33">
        <v>15</v>
      </c>
      <c r="B17" s="2" t="s">
        <v>32</v>
      </c>
      <c r="C17" s="45" t="s">
        <v>28</v>
      </c>
      <c r="D17" s="21">
        <v>40684</v>
      </c>
      <c r="E17" s="12">
        <v>0</v>
      </c>
      <c r="F17" s="13">
        <v>0</v>
      </c>
      <c r="G17" s="13"/>
      <c r="H17" s="14">
        <f t="shared" si="0"/>
        <v>0</v>
      </c>
    </row>
    <row r="18" spans="1:8">
      <c r="A18" s="33">
        <v>16</v>
      </c>
      <c r="B18" s="22" t="s">
        <v>46</v>
      </c>
      <c r="C18" s="19" t="s">
        <v>44</v>
      </c>
      <c r="D18" s="20">
        <v>39828</v>
      </c>
      <c r="E18" s="12">
        <v>0</v>
      </c>
      <c r="F18" s="13">
        <v>0</v>
      </c>
      <c r="G18" s="13"/>
      <c r="H18" s="14">
        <f t="shared" si="0"/>
        <v>0</v>
      </c>
    </row>
  </sheetData>
  <mergeCells count="1">
    <mergeCell ref="E1:H1"/>
  </mergeCells>
  <dataValidations count="1">
    <dataValidation type="custom" allowBlank="1" showInputMessage="1" showErrorMessage="1" sqref="H3:H18">
      <formula1>"bvbv"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H18"/>
  <sheetViews>
    <sheetView workbookViewId="0">
      <selection activeCell="D23" sqref="D23"/>
    </sheetView>
  </sheetViews>
  <sheetFormatPr defaultRowHeight="15"/>
  <cols>
    <col min="1" max="1" width="3" bestFit="1" customWidth="1"/>
    <col min="2" max="2" width="22" bestFit="1" customWidth="1"/>
    <col min="3" max="3" width="25.85546875" bestFit="1" customWidth="1"/>
    <col min="4" max="4" width="10.7109375" bestFit="1" customWidth="1"/>
  </cols>
  <sheetData>
    <row r="1" spans="1:8" ht="15.75">
      <c r="C1" s="1"/>
      <c r="D1" s="23"/>
      <c r="E1" s="60" t="s">
        <v>2</v>
      </c>
      <c r="F1" s="61"/>
      <c r="G1" s="61"/>
      <c r="H1" s="62"/>
    </row>
    <row r="2" spans="1:8">
      <c r="B2" s="5" t="s">
        <v>3</v>
      </c>
      <c r="C2" s="5" t="s">
        <v>4</v>
      </c>
      <c r="D2" s="5" t="s">
        <v>5</v>
      </c>
      <c r="E2" s="8" t="s">
        <v>7</v>
      </c>
      <c r="F2" s="8" t="s">
        <v>12</v>
      </c>
      <c r="G2" s="8" t="s">
        <v>9</v>
      </c>
      <c r="H2" s="8" t="s">
        <v>13</v>
      </c>
    </row>
    <row r="3" spans="1:8">
      <c r="A3" s="33">
        <v>1</v>
      </c>
      <c r="B3" s="2" t="s">
        <v>49</v>
      </c>
      <c r="C3" s="19" t="s">
        <v>47</v>
      </c>
      <c r="D3" s="21">
        <v>40824</v>
      </c>
      <c r="E3" s="12">
        <v>0</v>
      </c>
      <c r="F3" s="13">
        <v>0</v>
      </c>
      <c r="G3" s="13"/>
      <c r="H3" s="14">
        <f t="shared" ref="H3:H14" si="0">SUM(E3-F3-G3)</f>
        <v>0</v>
      </c>
    </row>
    <row r="4" spans="1:8">
      <c r="A4" s="33">
        <v>2</v>
      </c>
      <c r="B4" s="2" t="s">
        <v>41</v>
      </c>
      <c r="C4" s="19" t="s">
        <v>42</v>
      </c>
      <c r="D4" s="21">
        <v>40551</v>
      </c>
      <c r="E4" s="12">
        <v>0</v>
      </c>
      <c r="F4" s="13">
        <v>0</v>
      </c>
      <c r="G4" s="13"/>
      <c r="H4" s="14">
        <f t="shared" si="0"/>
        <v>0</v>
      </c>
    </row>
    <row r="5" spans="1:8">
      <c r="A5" s="33">
        <v>3</v>
      </c>
      <c r="B5" s="33" t="s">
        <v>58</v>
      </c>
      <c r="C5" s="19" t="s">
        <v>56</v>
      </c>
      <c r="D5" s="21">
        <v>40713</v>
      </c>
      <c r="E5" s="12">
        <v>0</v>
      </c>
      <c r="F5" s="13">
        <v>0</v>
      </c>
      <c r="G5" s="13"/>
      <c r="H5" s="14">
        <f t="shared" si="0"/>
        <v>0</v>
      </c>
    </row>
    <row r="6" spans="1:8">
      <c r="A6" s="33">
        <v>4</v>
      </c>
      <c r="B6" s="2" t="s">
        <v>48</v>
      </c>
      <c r="C6" s="19" t="s">
        <v>47</v>
      </c>
      <c r="D6" s="21">
        <v>39936</v>
      </c>
      <c r="E6" s="12">
        <v>0</v>
      </c>
      <c r="F6" s="13">
        <v>0</v>
      </c>
      <c r="G6" s="13"/>
      <c r="H6" s="14">
        <f t="shared" si="0"/>
        <v>0</v>
      </c>
    </row>
    <row r="7" spans="1:8">
      <c r="A7" s="33">
        <v>5</v>
      </c>
      <c r="B7" s="2" t="s">
        <v>59</v>
      </c>
      <c r="C7" s="19" t="s">
        <v>56</v>
      </c>
      <c r="D7" s="21">
        <v>40284</v>
      </c>
      <c r="E7" s="12">
        <v>0</v>
      </c>
      <c r="F7" s="13">
        <v>0</v>
      </c>
      <c r="G7" s="13"/>
      <c r="H7" s="14">
        <f t="shared" si="0"/>
        <v>0</v>
      </c>
    </row>
    <row r="8" spans="1:8">
      <c r="A8" s="33">
        <v>6</v>
      </c>
      <c r="B8" s="2" t="s">
        <v>45</v>
      </c>
      <c r="C8" s="19" t="s">
        <v>44</v>
      </c>
      <c r="D8" s="20">
        <v>39949</v>
      </c>
      <c r="E8" s="12">
        <v>0</v>
      </c>
      <c r="F8" s="13">
        <v>0</v>
      </c>
      <c r="G8" s="13"/>
      <c r="H8" s="14">
        <f t="shared" si="0"/>
        <v>0</v>
      </c>
    </row>
    <row r="9" spans="1:8">
      <c r="A9" s="33">
        <v>7</v>
      </c>
      <c r="B9" s="2" t="s">
        <v>29</v>
      </c>
      <c r="C9" s="19" t="s">
        <v>28</v>
      </c>
      <c r="D9" s="21">
        <v>40846</v>
      </c>
      <c r="E9" s="12">
        <v>0</v>
      </c>
      <c r="F9" s="13">
        <v>0</v>
      </c>
      <c r="G9" s="13"/>
      <c r="H9" s="14">
        <f t="shared" si="0"/>
        <v>0</v>
      </c>
    </row>
    <row r="10" spans="1:8">
      <c r="A10" s="33">
        <v>8</v>
      </c>
      <c r="B10" s="22" t="s">
        <v>40</v>
      </c>
      <c r="C10" s="19" t="s">
        <v>38</v>
      </c>
      <c r="D10" s="20">
        <v>40444</v>
      </c>
      <c r="E10" s="12">
        <v>0</v>
      </c>
      <c r="F10" s="13">
        <v>0</v>
      </c>
      <c r="G10" s="13"/>
      <c r="H10" s="14">
        <f t="shared" si="0"/>
        <v>0</v>
      </c>
    </row>
    <row r="11" spans="1:8">
      <c r="A11" s="33">
        <v>9</v>
      </c>
      <c r="B11" s="33" t="s">
        <v>50</v>
      </c>
      <c r="C11" s="19" t="s">
        <v>47</v>
      </c>
      <c r="D11" s="21">
        <v>40725</v>
      </c>
      <c r="E11" s="12">
        <v>0</v>
      </c>
      <c r="F11" s="13">
        <v>0</v>
      </c>
      <c r="G11" s="13"/>
      <c r="H11" s="14">
        <f t="shared" si="0"/>
        <v>0</v>
      </c>
    </row>
    <row r="12" spans="1:8">
      <c r="A12" s="33">
        <v>10</v>
      </c>
      <c r="B12" s="33" t="s">
        <v>57</v>
      </c>
      <c r="C12" s="19" t="s">
        <v>56</v>
      </c>
      <c r="D12" s="21">
        <v>40217</v>
      </c>
      <c r="E12" s="12">
        <v>0</v>
      </c>
      <c r="F12" s="13">
        <v>0</v>
      </c>
      <c r="G12" s="13"/>
      <c r="H12" s="14">
        <f t="shared" si="0"/>
        <v>0</v>
      </c>
    </row>
    <row r="13" spans="1:8">
      <c r="A13" s="33">
        <v>11</v>
      </c>
      <c r="B13" s="2" t="s">
        <v>43</v>
      </c>
      <c r="C13" s="19" t="s">
        <v>42</v>
      </c>
      <c r="D13" s="21">
        <v>40624</v>
      </c>
      <c r="E13" s="12">
        <v>0</v>
      </c>
      <c r="F13" s="13">
        <v>0</v>
      </c>
      <c r="G13" s="13"/>
      <c r="H13" s="14">
        <f t="shared" si="0"/>
        <v>0</v>
      </c>
    </row>
    <row r="14" spans="1:8">
      <c r="A14" s="33">
        <v>12</v>
      </c>
      <c r="B14" s="2" t="s">
        <v>30</v>
      </c>
      <c r="C14" s="19" t="s">
        <v>28</v>
      </c>
      <c r="D14" s="21">
        <v>40800</v>
      </c>
      <c r="E14" s="12">
        <v>0</v>
      </c>
      <c r="F14" s="13">
        <v>0</v>
      </c>
      <c r="G14" s="13"/>
      <c r="H14" s="14">
        <f t="shared" si="0"/>
        <v>0</v>
      </c>
    </row>
    <row r="15" spans="1:8">
      <c r="A15" s="33">
        <v>13</v>
      </c>
      <c r="B15" s="2" t="s">
        <v>31</v>
      </c>
      <c r="C15" s="19" t="s">
        <v>28</v>
      </c>
      <c r="D15" s="21">
        <v>39838</v>
      </c>
      <c r="E15" s="12">
        <v>0</v>
      </c>
      <c r="F15" s="13">
        <v>0</v>
      </c>
      <c r="G15" s="13"/>
      <c r="H15" s="14">
        <f t="shared" ref="H15:H18" si="1">SUM(E15-F15-G15)</f>
        <v>0</v>
      </c>
    </row>
    <row r="16" spans="1:8">
      <c r="A16" s="33">
        <v>14</v>
      </c>
      <c r="B16" s="2" t="s">
        <v>39</v>
      </c>
      <c r="C16" s="19" t="s">
        <v>38</v>
      </c>
      <c r="D16" s="21">
        <v>40885</v>
      </c>
      <c r="E16" s="12">
        <v>0</v>
      </c>
      <c r="F16" s="13">
        <v>0</v>
      </c>
      <c r="G16" s="13"/>
      <c r="H16" s="14">
        <f t="shared" si="1"/>
        <v>0</v>
      </c>
    </row>
    <row r="17" spans="1:8">
      <c r="A17" s="33">
        <v>15</v>
      </c>
      <c r="B17" s="2" t="s">
        <v>32</v>
      </c>
      <c r="C17" s="45" t="s">
        <v>28</v>
      </c>
      <c r="D17" s="21">
        <v>40684</v>
      </c>
      <c r="E17" s="12">
        <v>0</v>
      </c>
      <c r="F17" s="13">
        <v>0</v>
      </c>
      <c r="G17" s="13"/>
      <c r="H17" s="14">
        <f t="shared" si="1"/>
        <v>0</v>
      </c>
    </row>
    <row r="18" spans="1:8">
      <c r="A18" s="33">
        <v>16</v>
      </c>
      <c r="B18" s="22" t="s">
        <v>46</v>
      </c>
      <c r="C18" s="19" t="s">
        <v>44</v>
      </c>
      <c r="D18" s="20">
        <v>39828</v>
      </c>
      <c r="E18" s="12">
        <v>0</v>
      </c>
      <c r="F18" s="13">
        <v>0</v>
      </c>
      <c r="G18" s="13"/>
      <c r="H18" s="14">
        <f t="shared" si="1"/>
        <v>0</v>
      </c>
    </row>
  </sheetData>
  <mergeCells count="1">
    <mergeCell ref="E1:H1"/>
  </mergeCells>
  <dataValidations count="1">
    <dataValidation type="custom" allowBlank="1" showInputMessage="1" showErrorMessage="1" sqref="H3:H18">
      <formula1>"bvbv"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H18"/>
  <sheetViews>
    <sheetView workbookViewId="0">
      <selection activeCell="K18" sqref="K18"/>
    </sheetView>
  </sheetViews>
  <sheetFormatPr defaultRowHeight="15"/>
  <cols>
    <col min="1" max="1" width="3" bestFit="1" customWidth="1"/>
    <col min="2" max="2" width="22" bestFit="1" customWidth="1"/>
    <col min="3" max="3" width="25.85546875" bestFit="1" customWidth="1"/>
    <col min="4" max="4" width="10.7109375" bestFit="1" customWidth="1"/>
  </cols>
  <sheetData>
    <row r="1" spans="1:8" ht="15.75">
      <c r="C1" s="1"/>
      <c r="D1" s="23"/>
      <c r="E1" s="50" t="s">
        <v>18</v>
      </c>
      <c r="F1" s="51"/>
      <c r="G1" s="51"/>
      <c r="H1" s="52"/>
    </row>
    <row r="2" spans="1:8">
      <c r="B2" s="5" t="s">
        <v>3</v>
      </c>
      <c r="C2" s="5" t="s">
        <v>4</v>
      </c>
      <c r="D2" s="5" t="s">
        <v>5</v>
      </c>
      <c r="E2" s="37" t="s">
        <v>7</v>
      </c>
      <c r="F2" s="37" t="s">
        <v>12</v>
      </c>
      <c r="G2" s="37" t="s">
        <v>9</v>
      </c>
      <c r="H2" s="37" t="s">
        <v>17</v>
      </c>
    </row>
    <row r="3" spans="1:8">
      <c r="A3" s="33">
        <v>1</v>
      </c>
      <c r="B3" s="2" t="s">
        <v>49</v>
      </c>
      <c r="C3" s="19" t="s">
        <v>47</v>
      </c>
      <c r="D3" s="21">
        <v>40824</v>
      </c>
      <c r="E3" s="12">
        <v>0</v>
      </c>
      <c r="F3" s="13">
        <v>0</v>
      </c>
      <c r="G3" s="13"/>
      <c r="H3" s="14">
        <f t="shared" ref="H3:H14" si="0">SUM(E3-F3-G3)</f>
        <v>0</v>
      </c>
    </row>
    <row r="4" spans="1:8">
      <c r="A4" s="33">
        <v>2</v>
      </c>
      <c r="B4" s="2" t="s">
        <v>41</v>
      </c>
      <c r="C4" s="19" t="s">
        <v>42</v>
      </c>
      <c r="D4" s="21">
        <v>40551</v>
      </c>
      <c r="E4" s="12">
        <v>0</v>
      </c>
      <c r="F4" s="13">
        <v>0</v>
      </c>
      <c r="G4" s="13"/>
      <c r="H4" s="14">
        <f t="shared" si="0"/>
        <v>0</v>
      </c>
    </row>
    <row r="5" spans="1:8">
      <c r="A5" s="33">
        <v>3</v>
      </c>
      <c r="B5" s="33" t="s">
        <v>58</v>
      </c>
      <c r="C5" s="19" t="s">
        <v>56</v>
      </c>
      <c r="D5" s="21">
        <v>40713</v>
      </c>
      <c r="E5" s="12">
        <v>0</v>
      </c>
      <c r="F5" s="13">
        <v>0</v>
      </c>
      <c r="G5" s="13"/>
      <c r="H5" s="14">
        <f t="shared" si="0"/>
        <v>0</v>
      </c>
    </row>
    <row r="6" spans="1:8">
      <c r="A6" s="33">
        <v>4</v>
      </c>
      <c r="B6" s="2" t="s">
        <v>48</v>
      </c>
      <c r="C6" s="19" t="s">
        <v>47</v>
      </c>
      <c r="D6" s="21">
        <v>39936</v>
      </c>
      <c r="E6" s="12">
        <v>0</v>
      </c>
      <c r="F6" s="13">
        <v>0</v>
      </c>
      <c r="G6" s="13"/>
      <c r="H6" s="14">
        <f t="shared" si="0"/>
        <v>0</v>
      </c>
    </row>
    <row r="7" spans="1:8">
      <c r="A7" s="33">
        <v>5</v>
      </c>
      <c r="B7" s="2" t="s">
        <v>59</v>
      </c>
      <c r="C7" s="19" t="s">
        <v>56</v>
      </c>
      <c r="D7" s="21">
        <v>40284</v>
      </c>
      <c r="E7" s="12">
        <v>0</v>
      </c>
      <c r="F7" s="13">
        <v>0</v>
      </c>
      <c r="G7" s="13"/>
      <c r="H7" s="14">
        <f t="shared" si="0"/>
        <v>0</v>
      </c>
    </row>
    <row r="8" spans="1:8">
      <c r="A8" s="33">
        <v>6</v>
      </c>
      <c r="B8" s="2" t="s">
        <v>45</v>
      </c>
      <c r="C8" s="19" t="s">
        <v>44</v>
      </c>
      <c r="D8" s="20">
        <v>39949</v>
      </c>
      <c r="E8" s="12">
        <v>0</v>
      </c>
      <c r="F8" s="13">
        <v>0</v>
      </c>
      <c r="G8" s="13"/>
      <c r="H8" s="14">
        <f t="shared" si="0"/>
        <v>0</v>
      </c>
    </row>
    <row r="9" spans="1:8">
      <c r="A9" s="33">
        <v>7</v>
      </c>
      <c r="B9" s="2" t="s">
        <v>29</v>
      </c>
      <c r="C9" s="19" t="s">
        <v>28</v>
      </c>
      <c r="D9" s="21">
        <v>40846</v>
      </c>
      <c r="E9" s="12">
        <v>0</v>
      </c>
      <c r="F9" s="13">
        <v>0</v>
      </c>
      <c r="G9" s="13"/>
      <c r="H9" s="14">
        <f t="shared" si="0"/>
        <v>0</v>
      </c>
    </row>
    <row r="10" spans="1:8">
      <c r="A10" s="33">
        <v>8</v>
      </c>
      <c r="B10" s="22" t="s">
        <v>40</v>
      </c>
      <c r="C10" s="19" t="s">
        <v>38</v>
      </c>
      <c r="D10" s="20">
        <v>40444</v>
      </c>
      <c r="E10" s="12">
        <v>0</v>
      </c>
      <c r="F10" s="13">
        <v>0</v>
      </c>
      <c r="G10" s="13"/>
      <c r="H10" s="14">
        <f t="shared" si="0"/>
        <v>0</v>
      </c>
    </row>
    <row r="11" spans="1:8">
      <c r="A11" s="33">
        <v>9</v>
      </c>
      <c r="B11" s="33" t="s">
        <v>50</v>
      </c>
      <c r="C11" s="19" t="s">
        <v>47</v>
      </c>
      <c r="D11" s="21">
        <v>40725</v>
      </c>
      <c r="E11" s="12">
        <v>0</v>
      </c>
      <c r="F11" s="13">
        <v>0</v>
      </c>
      <c r="G11" s="13"/>
      <c r="H11" s="14">
        <f t="shared" si="0"/>
        <v>0</v>
      </c>
    </row>
    <row r="12" spans="1:8">
      <c r="A12" s="33">
        <v>10</v>
      </c>
      <c r="B12" s="33" t="s">
        <v>57</v>
      </c>
      <c r="C12" s="19" t="s">
        <v>56</v>
      </c>
      <c r="D12" s="21">
        <v>40217</v>
      </c>
      <c r="E12" s="12">
        <v>0</v>
      </c>
      <c r="F12" s="13">
        <v>0</v>
      </c>
      <c r="G12" s="13"/>
      <c r="H12" s="14">
        <f t="shared" si="0"/>
        <v>0</v>
      </c>
    </row>
    <row r="13" spans="1:8">
      <c r="A13" s="33">
        <v>11</v>
      </c>
      <c r="B13" s="2" t="s">
        <v>43</v>
      </c>
      <c r="C13" s="19" t="s">
        <v>42</v>
      </c>
      <c r="D13" s="21">
        <v>40624</v>
      </c>
      <c r="E13" s="12">
        <v>0</v>
      </c>
      <c r="F13" s="13">
        <v>0</v>
      </c>
      <c r="G13" s="13"/>
      <c r="H13" s="14">
        <f t="shared" si="0"/>
        <v>0</v>
      </c>
    </row>
    <row r="14" spans="1:8">
      <c r="A14" s="33">
        <v>12</v>
      </c>
      <c r="B14" s="2" t="s">
        <v>30</v>
      </c>
      <c r="C14" s="19" t="s">
        <v>28</v>
      </c>
      <c r="D14" s="21">
        <v>40800</v>
      </c>
      <c r="E14" s="12">
        <v>0</v>
      </c>
      <c r="F14" s="13">
        <v>0</v>
      </c>
      <c r="G14" s="13"/>
      <c r="H14" s="14">
        <f t="shared" si="0"/>
        <v>0</v>
      </c>
    </row>
    <row r="15" spans="1:8">
      <c r="A15" s="33">
        <v>13</v>
      </c>
      <c r="B15" s="2" t="s">
        <v>31</v>
      </c>
      <c r="C15" s="19" t="s">
        <v>28</v>
      </c>
      <c r="D15" s="21">
        <v>39838</v>
      </c>
      <c r="E15" s="12">
        <v>0</v>
      </c>
      <c r="F15" s="13">
        <v>0</v>
      </c>
      <c r="G15" s="13"/>
      <c r="H15" s="14">
        <f t="shared" ref="H15:H18" si="1">SUM(E15-F15-G15)</f>
        <v>0</v>
      </c>
    </row>
    <row r="16" spans="1:8">
      <c r="A16" s="33">
        <v>14</v>
      </c>
      <c r="B16" s="2" t="s">
        <v>39</v>
      </c>
      <c r="C16" s="19" t="s">
        <v>38</v>
      </c>
      <c r="D16" s="21">
        <v>40885</v>
      </c>
      <c r="E16" s="12">
        <v>0</v>
      </c>
      <c r="F16" s="13">
        <v>0</v>
      </c>
      <c r="G16" s="13"/>
      <c r="H16" s="14">
        <f t="shared" si="1"/>
        <v>0</v>
      </c>
    </row>
    <row r="17" spans="1:8">
      <c r="A17" s="33">
        <v>15</v>
      </c>
      <c r="B17" s="2" t="s">
        <v>32</v>
      </c>
      <c r="C17" s="45" t="s">
        <v>28</v>
      </c>
      <c r="D17" s="21">
        <v>40684</v>
      </c>
      <c r="E17" s="12">
        <v>0</v>
      </c>
      <c r="F17" s="13">
        <v>0</v>
      </c>
      <c r="G17" s="13"/>
      <c r="H17" s="14">
        <f t="shared" si="1"/>
        <v>0</v>
      </c>
    </row>
    <row r="18" spans="1:8">
      <c r="A18" s="33">
        <v>16</v>
      </c>
      <c r="B18" s="22" t="s">
        <v>46</v>
      </c>
      <c r="C18" s="19" t="s">
        <v>44</v>
      </c>
      <c r="D18" s="20">
        <v>39828</v>
      </c>
      <c r="E18" s="12">
        <v>0</v>
      </c>
      <c r="F18" s="13">
        <v>0</v>
      </c>
      <c r="G18" s="13"/>
      <c r="H18" s="14">
        <f t="shared" si="1"/>
        <v>0</v>
      </c>
    </row>
  </sheetData>
  <mergeCells count="1">
    <mergeCell ref="E1:H1"/>
  </mergeCells>
  <dataValidations count="1">
    <dataValidation type="custom" allowBlank="1" showInputMessage="1" showErrorMessage="1" sqref="H3:H18">
      <formula1>"bvbv"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U17"/>
  <sheetViews>
    <sheetView workbookViewId="0">
      <selection activeCell="O18" sqref="O18"/>
    </sheetView>
  </sheetViews>
  <sheetFormatPr defaultRowHeight="15"/>
  <cols>
    <col min="1" max="1" width="2" bestFit="1" customWidth="1"/>
    <col min="2" max="2" width="19.28515625" bestFit="1" customWidth="1"/>
    <col min="3" max="3" width="25.85546875" style="1" bestFit="1" customWidth="1"/>
    <col min="4" max="4" width="10.7109375" style="1" bestFit="1" customWidth="1"/>
    <col min="5" max="5" width="7" bestFit="1" customWidth="1"/>
    <col min="6" max="6" width="6.42578125" bestFit="1" customWidth="1"/>
    <col min="7" max="7" width="8.5703125" bestFit="1" customWidth="1"/>
    <col min="8" max="8" width="8.140625" bestFit="1" customWidth="1"/>
    <col min="9" max="9" width="7" bestFit="1" customWidth="1"/>
    <col min="10" max="10" width="6.42578125" bestFit="1" customWidth="1"/>
    <col min="11" max="11" width="8.5703125" bestFit="1" customWidth="1"/>
    <col min="12" max="13" width="7" bestFit="1" customWidth="1"/>
    <col min="14" max="14" width="6.42578125" bestFit="1" customWidth="1"/>
    <col min="15" max="15" width="8.5703125" bestFit="1" customWidth="1"/>
    <col min="16" max="16" width="7.5703125" bestFit="1" customWidth="1"/>
    <col min="17" max="17" width="7" bestFit="1" customWidth="1"/>
    <col min="18" max="18" width="6.42578125" bestFit="1" customWidth="1"/>
    <col min="19" max="19" width="8.5703125" bestFit="1" customWidth="1"/>
    <col min="20" max="20" width="7.7109375" bestFit="1" customWidth="1"/>
    <col min="21" max="21" width="8.42578125" bestFit="1" customWidth="1"/>
  </cols>
  <sheetData>
    <row r="1" spans="1:21" ht="18.75">
      <c r="A1" s="53" t="s">
        <v>21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</row>
    <row r="2" spans="1:21" ht="18.75">
      <c r="A2" s="3"/>
      <c r="B2" s="53" t="s">
        <v>19</v>
      </c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</row>
    <row r="3" spans="1:21" ht="15.75">
      <c r="A3" s="35"/>
      <c r="B3" s="39" t="s">
        <v>15</v>
      </c>
      <c r="C3" s="38"/>
      <c r="D3" s="38"/>
      <c r="E3" s="54" t="s">
        <v>0</v>
      </c>
      <c r="F3" s="55"/>
      <c r="G3" s="55"/>
      <c r="H3" s="56"/>
      <c r="I3" s="57" t="s">
        <v>1</v>
      </c>
      <c r="J3" s="58"/>
      <c r="K3" s="58"/>
      <c r="L3" s="59"/>
      <c r="M3" s="60" t="s">
        <v>2</v>
      </c>
      <c r="N3" s="61"/>
      <c r="O3" s="61"/>
      <c r="P3" s="62"/>
      <c r="Q3" s="50" t="s">
        <v>18</v>
      </c>
      <c r="R3" s="51"/>
      <c r="S3" s="51"/>
      <c r="T3" s="52"/>
      <c r="U3" s="38"/>
    </row>
    <row r="4" spans="1:21" ht="15.75">
      <c r="B4" s="5" t="s">
        <v>3</v>
      </c>
      <c r="C4" s="5" t="s">
        <v>4</v>
      </c>
      <c r="D4" s="5" t="s">
        <v>5</v>
      </c>
      <c r="E4" s="6" t="s">
        <v>7</v>
      </c>
      <c r="F4" s="6" t="s">
        <v>8</v>
      </c>
      <c r="G4" s="6" t="s">
        <v>9</v>
      </c>
      <c r="H4" s="6" t="s">
        <v>10</v>
      </c>
      <c r="I4" s="7" t="s">
        <v>7</v>
      </c>
      <c r="J4" s="7" t="s">
        <v>8</v>
      </c>
      <c r="K4" s="7" t="s">
        <v>9</v>
      </c>
      <c r="L4" s="7" t="s">
        <v>11</v>
      </c>
      <c r="M4" s="8" t="s">
        <v>7</v>
      </c>
      <c r="N4" s="8" t="s">
        <v>12</v>
      </c>
      <c r="O4" s="8" t="s">
        <v>9</v>
      </c>
      <c r="P4" s="8" t="s">
        <v>13</v>
      </c>
      <c r="Q4" s="37" t="s">
        <v>7</v>
      </c>
      <c r="R4" s="37" t="s">
        <v>12</v>
      </c>
      <c r="S4" s="37" t="s">
        <v>9</v>
      </c>
      <c r="T4" s="37" t="s">
        <v>17</v>
      </c>
      <c r="U4" s="40" t="s">
        <v>6</v>
      </c>
    </row>
    <row r="5" spans="1:21">
      <c r="A5" s="33">
        <v>1</v>
      </c>
      <c r="B5" s="2" t="s">
        <v>24</v>
      </c>
      <c r="C5" s="19" t="s">
        <v>25</v>
      </c>
      <c r="D5" s="21">
        <v>39363</v>
      </c>
      <c r="E5" s="12">
        <v>0</v>
      </c>
      <c r="F5" s="13">
        <v>0</v>
      </c>
      <c r="G5" s="13"/>
      <c r="H5" s="14">
        <f>SUM(E5-F5-G5)</f>
        <v>0</v>
      </c>
      <c r="I5" s="12">
        <v>0</v>
      </c>
      <c r="J5" s="13">
        <v>0</v>
      </c>
      <c r="K5" s="13"/>
      <c r="L5" s="14">
        <f>SUM(I5-J5-K5)</f>
        <v>0</v>
      </c>
      <c r="M5" s="12">
        <v>0</v>
      </c>
      <c r="N5" s="13">
        <v>0</v>
      </c>
      <c r="O5" s="13"/>
      <c r="P5" s="14">
        <f>SUM(M5-N5-O5)</f>
        <v>0</v>
      </c>
      <c r="Q5" s="12">
        <v>0</v>
      </c>
      <c r="R5" s="13">
        <v>0</v>
      </c>
      <c r="S5" s="27"/>
      <c r="T5" s="26">
        <f>SUM(Q5-R5-S5)</f>
        <v>0</v>
      </c>
      <c r="U5" s="16">
        <f>SUM(H5,L5,P5,T5)-MIN(H5,L5,P5,T5)</f>
        <v>0</v>
      </c>
    </row>
    <row r="6" spans="1:21">
      <c r="A6" s="33">
        <v>2</v>
      </c>
      <c r="B6" s="33" t="s">
        <v>51</v>
      </c>
      <c r="C6" s="19" t="s">
        <v>47</v>
      </c>
      <c r="D6" s="21">
        <v>38862</v>
      </c>
      <c r="E6" s="12">
        <v>0</v>
      </c>
      <c r="F6" s="13">
        <v>0</v>
      </c>
      <c r="G6" s="13"/>
      <c r="H6" s="14">
        <f t="shared" ref="H6:H8" si="0">SUM(E6-F6-G6)</f>
        <v>0</v>
      </c>
      <c r="I6" s="12">
        <v>0</v>
      </c>
      <c r="J6" s="13">
        <v>0</v>
      </c>
      <c r="K6" s="13"/>
      <c r="L6" s="14">
        <f t="shared" ref="L6:L8" si="1">SUM(I6-J6-K6)</f>
        <v>0</v>
      </c>
      <c r="M6" s="12">
        <v>0</v>
      </c>
      <c r="N6" s="13">
        <v>0</v>
      </c>
      <c r="O6" s="13"/>
      <c r="P6" s="14">
        <f t="shared" ref="P6:P8" si="2">SUM(M6-N6-O6)</f>
        <v>0</v>
      </c>
      <c r="Q6" s="12">
        <v>0</v>
      </c>
      <c r="R6" s="13">
        <v>0</v>
      </c>
      <c r="S6" s="27"/>
      <c r="T6" s="26">
        <f t="shared" ref="T6:T8" si="3">SUM(Q6-R6-S6)</f>
        <v>0</v>
      </c>
      <c r="U6" s="16">
        <f t="shared" ref="U6:U8" si="4">SUM(H6,L6,P6,T6)-MIN(H6,L6,P6,T6)</f>
        <v>0</v>
      </c>
    </row>
    <row r="7" spans="1:21">
      <c r="A7" s="33">
        <v>3</v>
      </c>
      <c r="B7" s="2" t="s">
        <v>33</v>
      </c>
      <c r="C7" s="19" t="s">
        <v>28</v>
      </c>
      <c r="D7" s="21">
        <v>39594</v>
      </c>
      <c r="E7" s="12">
        <v>0</v>
      </c>
      <c r="F7" s="13">
        <v>0</v>
      </c>
      <c r="G7" s="13"/>
      <c r="H7" s="14">
        <f t="shared" si="0"/>
        <v>0</v>
      </c>
      <c r="I7" s="12">
        <v>0</v>
      </c>
      <c r="J7" s="13">
        <v>0</v>
      </c>
      <c r="K7" s="13"/>
      <c r="L7" s="14">
        <f t="shared" si="1"/>
        <v>0</v>
      </c>
      <c r="M7" s="12">
        <v>0</v>
      </c>
      <c r="N7" s="13">
        <v>0</v>
      </c>
      <c r="O7" s="13"/>
      <c r="P7" s="14">
        <f t="shared" si="2"/>
        <v>0</v>
      </c>
      <c r="Q7" s="12">
        <v>0</v>
      </c>
      <c r="R7" s="13">
        <v>0</v>
      </c>
      <c r="S7" s="27"/>
      <c r="T7" s="26">
        <f t="shared" si="3"/>
        <v>0</v>
      </c>
      <c r="U7" s="16">
        <f t="shared" si="4"/>
        <v>0</v>
      </c>
    </row>
    <row r="8" spans="1:21">
      <c r="A8" s="33">
        <v>4</v>
      </c>
      <c r="B8" s="2" t="s">
        <v>34</v>
      </c>
      <c r="C8" s="19" t="s">
        <v>28</v>
      </c>
      <c r="D8" s="21">
        <v>39366</v>
      </c>
      <c r="E8" s="12">
        <v>0</v>
      </c>
      <c r="F8" s="13">
        <v>0</v>
      </c>
      <c r="G8" s="13"/>
      <c r="H8" s="14">
        <f t="shared" si="0"/>
        <v>0</v>
      </c>
      <c r="I8" s="12">
        <v>0</v>
      </c>
      <c r="J8" s="13">
        <v>0</v>
      </c>
      <c r="K8" s="13"/>
      <c r="L8" s="14">
        <f t="shared" si="1"/>
        <v>0</v>
      </c>
      <c r="M8" s="12">
        <v>0</v>
      </c>
      <c r="N8" s="13">
        <v>0</v>
      </c>
      <c r="O8" s="13"/>
      <c r="P8" s="14">
        <f t="shared" si="2"/>
        <v>0</v>
      </c>
      <c r="Q8" s="12">
        <v>0</v>
      </c>
      <c r="R8" s="13">
        <v>0</v>
      </c>
      <c r="S8" s="27"/>
      <c r="T8" s="26">
        <f t="shared" si="3"/>
        <v>0</v>
      </c>
      <c r="U8" s="16">
        <f t="shared" si="4"/>
        <v>0</v>
      </c>
    </row>
    <row r="9" spans="1:21">
      <c r="A9" s="33">
        <v>5</v>
      </c>
      <c r="B9" s="2" t="s">
        <v>35</v>
      </c>
      <c r="C9" s="19" t="s">
        <v>28</v>
      </c>
      <c r="D9" s="21">
        <v>39802</v>
      </c>
      <c r="E9" s="12">
        <v>0</v>
      </c>
      <c r="F9" s="13">
        <v>0</v>
      </c>
      <c r="G9" s="13"/>
      <c r="H9" s="14">
        <f t="shared" ref="H9" si="5">SUM(E9-F9-G9)</f>
        <v>0</v>
      </c>
      <c r="I9" s="12">
        <v>0</v>
      </c>
      <c r="J9" s="13">
        <v>0</v>
      </c>
      <c r="K9" s="13"/>
      <c r="L9" s="14">
        <f t="shared" ref="L9" si="6">SUM(I9-J9-K9)</f>
        <v>0</v>
      </c>
      <c r="M9" s="12">
        <v>0</v>
      </c>
      <c r="N9" s="13">
        <v>0</v>
      </c>
      <c r="O9" s="13"/>
      <c r="P9" s="14">
        <f t="shared" ref="P9" si="7">SUM(M9-N9-O9)</f>
        <v>0</v>
      </c>
      <c r="Q9" s="12">
        <v>0</v>
      </c>
      <c r="R9" s="13">
        <v>0</v>
      </c>
      <c r="S9" s="27"/>
      <c r="T9" s="26">
        <f t="shared" ref="T9" si="8">SUM(Q9-R9-S9)</f>
        <v>0</v>
      </c>
      <c r="U9" s="16">
        <f t="shared" ref="U9" si="9">SUM(H9,L9,P9,T9)-MIN(H9,L9,P9,T9)</f>
        <v>0</v>
      </c>
    </row>
    <row r="11" spans="1:21">
      <c r="B11" s="10"/>
      <c r="C11" s="25"/>
      <c r="D11" s="32"/>
      <c r="E11" s="47" t="s">
        <v>14</v>
      </c>
      <c r="F11" s="48"/>
      <c r="G11" s="48"/>
      <c r="H11" s="49"/>
    </row>
    <row r="12" spans="1:21">
      <c r="B12" s="5" t="s">
        <v>3</v>
      </c>
      <c r="C12" s="5" t="s">
        <v>4</v>
      </c>
      <c r="D12" s="5" t="s">
        <v>5</v>
      </c>
      <c r="E12" s="11" t="s">
        <v>7</v>
      </c>
      <c r="F12" s="11" t="s">
        <v>12</v>
      </c>
      <c r="G12" s="11" t="s">
        <v>9</v>
      </c>
      <c r="H12" s="11" t="s">
        <v>16</v>
      </c>
    </row>
    <row r="13" spans="1:21">
      <c r="A13" s="2">
        <v>1</v>
      </c>
      <c r="B13" s="2" t="s">
        <v>24</v>
      </c>
      <c r="C13" s="19" t="s">
        <v>25</v>
      </c>
      <c r="D13" s="21">
        <v>39363</v>
      </c>
      <c r="E13" s="12">
        <v>0</v>
      </c>
      <c r="F13" s="13">
        <v>0</v>
      </c>
      <c r="G13" s="13"/>
      <c r="H13" s="14">
        <f>SUM(E13-F13-G13)</f>
        <v>0</v>
      </c>
    </row>
    <row r="14" spans="1:21">
      <c r="A14" s="2">
        <v>2</v>
      </c>
      <c r="B14" s="33" t="s">
        <v>51</v>
      </c>
      <c r="C14" s="19" t="s">
        <v>47</v>
      </c>
      <c r="D14" s="21">
        <v>38862</v>
      </c>
      <c r="E14" s="12">
        <v>0</v>
      </c>
      <c r="F14" s="13">
        <v>0</v>
      </c>
      <c r="G14" s="13"/>
      <c r="H14" s="14">
        <f t="shared" ref="H14:H17" si="10">SUM(E14-F14-G14)</f>
        <v>0</v>
      </c>
    </row>
    <row r="15" spans="1:21">
      <c r="A15" s="2">
        <v>3</v>
      </c>
      <c r="B15" s="2" t="s">
        <v>33</v>
      </c>
      <c r="C15" s="19" t="s">
        <v>28</v>
      </c>
      <c r="D15" s="21">
        <v>39594</v>
      </c>
      <c r="E15" s="12">
        <v>0</v>
      </c>
      <c r="F15" s="13">
        <v>0</v>
      </c>
      <c r="G15" s="13"/>
      <c r="H15" s="14">
        <f t="shared" si="10"/>
        <v>0</v>
      </c>
    </row>
    <row r="16" spans="1:21">
      <c r="A16" s="2">
        <v>4</v>
      </c>
      <c r="B16" s="2" t="s">
        <v>34</v>
      </c>
      <c r="C16" s="19" t="s">
        <v>28</v>
      </c>
      <c r="D16" s="21">
        <v>39366</v>
      </c>
      <c r="E16" s="12">
        <v>0</v>
      </c>
      <c r="F16" s="13">
        <v>0</v>
      </c>
      <c r="G16" s="13"/>
      <c r="H16" s="14">
        <f t="shared" si="10"/>
        <v>0</v>
      </c>
    </row>
    <row r="17" spans="1:8">
      <c r="A17" s="2">
        <v>5</v>
      </c>
      <c r="B17" s="2" t="s">
        <v>35</v>
      </c>
      <c r="C17" s="19" t="s">
        <v>28</v>
      </c>
      <c r="D17" s="21">
        <v>39802</v>
      </c>
      <c r="E17" s="12">
        <v>0</v>
      </c>
      <c r="F17" s="13">
        <v>0</v>
      </c>
      <c r="G17" s="13"/>
      <c r="H17" s="14">
        <f t="shared" si="10"/>
        <v>0</v>
      </c>
    </row>
  </sheetData>
  <sortState ref="B13:D17">
    <sortCondition ref="B13"/>
  </sortState>
  <mergeCells count="7">
    <mergeCell ref="E11:H11"/>
    <mergeCell ref="A1:U1"/>
    <mergeCell ref="B2:U2"/>
    <mergeCell ref="E3:H3"/>
    <mergeCell ref="I3:L3"/>
    <mergeCell ref="M3:P3"/>
    <mergeCell ref="Q3:T3"/>
  </mergeCells>
  <dataValidations count="1">
    <dataValidation type="custom" allowBlank="1" showInputMessage="1" showErrorMessage="1" sqref="H13:H17 T5:T9 H5:H9 P5:P9 L5:L9">
      <formula1>"bvbv"</formula1>
    </dataValidation>
  </dataValidations>
  <pageMargins left="0.7" right="0.7" top="0.75" bottom="0.75" header="0.3" footer="0.3"/>
  <headerFooter>
    <oddFooter>&amp;C_x000D_&amp;1#&amp;"Calibri"&amp;10&amp;K000000 This document is intended for internal use only. Sharing is allowed only using authorized tools.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dimension ref="A1:V19"/>
  <sheetViews>
    <sheetView workbookViewId="0">
      <selection activeCell="P16" sqref="P16"/>
    </sheetView>
  </sheetViews>
  <sheetFormatPr defaultRowHeight="15"/>
  <cols>
    <col min="1" max="1" width="2" bestFit="1" customWidth="1"/>
    <col min="2" max="2" width="23.7109375" bestFit="1" customWidth="1"/>
    <col min="3" max="3" width="25.85546875" bestFit="1" customWidth="1"/>
    <col min="4" max="4" width="10.7109375" bestFit="1" customWidth="1"/>
    <col min="5" max="5" width="5.42578125" bestFit="1" customWidth="1"/>
    <col min="6" max="6" width="5.5703125" bestFit="1" customWidth="1"/>
    <col min="7" max="7" width="5.85546875" customWidth="1"/>
    <col min="8" max="8" width="6.28515625" bestFit="1" customWidth="1"/>
    <col min="9" max="9" width="5.42578125" bestFit="1" customWidth="1"/>
    <col min="10" max="10" width="5.5703125" bestFit="1" customWidth="1"/>
    <col min="11" max="11" width="5.7109375" customWidth="1"/>
    <col min="12" max="12" width="6.5703125" bestFit="1" customWidth="1"/>
    <col min="13" max="13" width="5.42578125" bestFit="1" customWidth="1"/>
    <col min="14" max="14" width="5.5703125" bestFit="1" customWidth="1"/>
    <col min="15" max="15" width="5.7109375" customWidth="1"/>
    <col min="16" max="16" width="6.5703125" bestFit="1" customWidth="1"/>
    <col min="17" max="17" width="5.42578125" bestFit="1" customWidth="1"/>
    <col min="18" max="18" width="5.5703125" bestFit="1" customWidth="1"/>
    <col min="19" max="19" width="6.140625" customWidth="1"/>
    <col min="20" max="20" width="6.5703125" bestFit="1" customWidth="1"/>
    <col min="21" max="21" width="8.85546875" customWidth="1"/>
  </cols>
  <sheetData>
    <row r="1" spans="1:22" ht="18.75">
      <c r="A1" s="53" t="s">
        <v>22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</row>
    <row r="2" spans="1:22" ht="18.75">
      <c r="A2" s="3"/>
      <c r="B2" s="53" t="s">
        <v>19</v>
      </c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</row>
    <row r="3" spans="1:22">
      <c r="B3" s="4" t="s">
        <v>15</v>
      </c>
      <c r="D3" s="1"/>
      <c r="E3" s="63" t="s">
        <v>0</v>
      </c>
      <c r="F3" s="64"/>
      <c r="G3" s="64"/>
      <c r="H3" s="64"/>
      <c r="I3" s="65" t="s">
        <v>1</v>
      </c>
      <c r="J3" s="66"/>
      <c r="K3" s="66"/>
      <c r="L3" s="66"/>
      <c r="M3" s="67" t="s">
        <v>2</v>
      </c>
      <c r="N3" s="68"/>
      <c r="O3" s="68"/>
      <c r="P3" s="68"/>
      <c r="Q3" s="69" t="s">
        <v>18</v>
      </c>
      <c r="R3" s="69"/>
      <c r="S3" s="69"/>
      <c r="T3" s="69"/>
      <c r="U3" s="1"/>
      <c r="V3" s="29"/>
    </row>
    <row r="4" spans="1:22" ht="30">
      <c r="B4" s="17" t="s">
        <v>3</v>
      </c>
      <c r="C4" s="5" t="s">
        <v>4</v>
      </c>
      <c r="D4" s="17" t="s">
        <v>5</v>
      </c>
      <c r="E4" s="6" t="s">
        <v>7</v>
      </c>
      <c r="F4" s="6" t="s">
        <v>8</v>
      </c>
      <c r="G4" s="6" t="s">
        <v>9</v>
      </c>
      <c r="H4" s="6" t="s">
        <v>10</v>
      </c>
      <c r="I4" s="7" t="s">
        <v>7</v>
      </c>
      <c r="J4" s="7" t="s">
        <v>8</v>
      </c>
      <c r="K4" s="7" t="s">
        <v>9</v>
      </c>
      <c r="L4" s="7" t="s">
        <v>11</v>
      </c>
      <c r="M4" s="8" t="s">
        <v>7</v>
      </c>
      <c r="N4" s="8" t="s">
        <v>12</v>
      </c>
      <c r="O4" s="8" t="s">
        <v>9</v>
      </c>
      <c r="P4" s="8" t="s">
        <v>13</v>
      </c>
      <c r="Q4" s="28" t="s">
        <v>7</v>
      </c>
      <c r="R4" s="28" t="s">
        <v>12</v>
      </c>
      <c r="S4" s="28" t="s">
        <v>9</v>
      </c>
      <c r="T4" s="28" t="s">
        <v>17</v>
      </c>
      <c r="U4" s="9" t="s">
        <v>6</v>
      </c>
      <c r="V4" s="29"/>
    </row>
    <row r="5" spans="1:22">
      <c r="A5" s="33">
        <v>1</v>
      </c>
      <c r="B5" s="2" t="s">
        <v>52</v>
      </c>
      <c r="C5" s="19" t="s">
        <v>47</v>
      </c>
      <c r="D5" s="24">
        <v>40547</v>
      </c>
      <c r="E5" s="15">
        <v>0</v>
      </c>
      <c r="F5" s="13">
        <v>0</v>
      </c>
      <c r="G5" s="13"/>
      <c r="H5" s="14">
        <f>SUM(E5-F5-G5)</f>
        <v>0</v>
      </c>
      <c r="I5" s="15">
        <v>0</v>
      </c>
      <c r="J5" s="13">
        <v>0</v>
      </c>
      <c r="K5" s="13"/>
      <c r="L5" s="14">
        <f>SUM(I5-J5-K5)</f>
        <v>0</v>
      </c>
      <c r="M5" s="15">
        <v>0</v>
      </c>
      <c r="N5" s="13">
        <v>0</v>
      </c>
      <c r="O5" s="13"/>
      <c r="P5" s="14">
        <f>SUM(M5-N5-O5)</f>
        <v>0</v>
      </c>
      <c r="Q5" s="15">
        <v>0</v>
      </c>
      <c r="R5" s="13">
        <v>0</v>
      </c>
      <c r="S5" s="13"/>
      <c r="T5" s="14">
        <f>SUM(Q5-R5-S5)</f>
        <v>0</v>
      </c>
      <c r="U5" s="16">
        <f>SUM(H5,L5,P5,T5)-MIN(H5,L5,P5,T5)</f>
        <v>0</v>
      </c>
      <c r="V5" s="31"/>
    </row>
    <row r="6" spans="1:22">
      <c r="A6" s="33">
        <v>2</v>
      </c>
      <c r="B6" s="2" t="s">
        <v>37</v>
      </c>
      <c r="C6" s="19" t="s">
        <v>36</v>
      </c>
      <c r="D6" s="24">
        <v>40317</v>
      </c>
      <c r="E6" s="15">
        <v>0</v>
      </c>
      <c r="F6" s="13">
        <v>0</v>
      </c>
      <c r="G6" s="13"/>
      <c r="H6" s="14">
        <f>SUM(E6-F6-G6)</f>
        <v>0</v>
      </c>
      <c r="I6" s="15">
        <v>0</v>
      </c>
      <c r="J6" s="13">
        <v>0</v>
      </c>
      <c r="K6" s="13"/>
      <c r="L6" s="14">
        <f>SUM(I6-J6-K6)</f>
        <v>0</v>
      </c>
      <c r="M6" s="15">
        <v>0</v>
      </c>
      <c r="N6" s="13">
        <v>0</v>
      </c>
      <c r="O6" s="13"/>
      <c r="P6" s="14">
        <f>SUM(M6-N6-O6)</f>
        <v>0</v>
      </c>
      <c r="Q6" s="15">
        <v>0</v>
      </c>
      <c r="R6" s="13">
        <v>0</v>
      </c>
      <c r="S6" s="13"/>
      <c r="T6" s="14">
        <f>SUM(Q6-R6-S6)</f>
        <v>0</v>
      </c>
      <c r="U6" s="16">
        <f>SUM(H6,L6,P6,T6)-MIN(H6,L6,P6,T6)</f>
        <v>0</v>
      </c>
      <c r="V6" s="29"/>
    </row>
    <row r="7" spans="1:22">
      <c r="A7" s="33">
        <v>3</v>
      </c>
      <c r="B7" s="2" t="s">
        <v>26</v>
      </c>
      <c r="C7" s="19" t="s">
        <v>27</v>
      </c>
      <c r="D7" s="21">
        <v>40600</v>
      </c>
      <c r="E7" s="15">
        <v>0</v>
      </c>
      <c r="F7" s="13">
        <v>0</v>
      </c>
      <c r="G7" s="13"/>
      <c r="H7" s="14">
        <f t="shared" ref="H7:H9" si="0">SUM(E7-F7-G7)</f>
        <v>0</v>
      </c>
      <c r="I7" s="15">
        <v>0</v>
      </c>
      <c r="J7" s="13">
        <v>0</v>
      </c>
      <c r="K7" s="13"/>
      <c r="L7" s="14">
        <f t="shared" ref="L7:L9" si="1">SUM(I7-J7-K7)</f>
        <v>0</v>
      </c>
      <c r="M7" s="15">
        <v>0</v>
      </c>
      <c r="N7" s="13">
        <v>0</v>
      </c>
      <c r="O7" s="13"/>
      <c r="P7" s="14">
        <f t="shared" ref="P7:P9" si="2">SUM(M7-N7-O7)</f>
        <v>0</v>
      </c>
      <c r="Q7" s="15">
        <v>0</v>
      </c>
      <c r="R7" s="13">
        <v>0</v>
      </c>
      <c r="S7" s="13"/>
      <c r="T7" s="14">
        <f t="shared" ref="T7:T9" si="3">SUM(Q7-R7-S7)</f>
        <v>0</v>
      </c>
      <c r="U7" s="16">
        <f t="shared" ref="U7:U9" si="4">SUM(H7,L7,P7,T7)-MIN(H7,L7,P7,T7)</f>
        <v>0</v>
      </c>
      <c r="V7" s="29"/>
    </row>
    <row r="8" spans="1:22">
      <c r="A8" s="33">
        <v>4</v>
      </c>
      <c r="B8" s="41" t="s">
        <v>61</v>
      </c>
      <c r="C8" s="42" t="s">
        <v>56</v>
      </c>
      <c r="D8" s="43">
        <v>40734</v>
      </c>
      <c r="E8" s="15">
        <v>0</v>
      </c>
      <c r="F8" s="13">
        <v>0</v>
      </c>
      <c r="G8" s="13"/>
      <c r="H8" s="14">
        <f t="shared" si="0"/>
        <v>0</v>
      </c>
      <c r="I8" s="15">
        <v>0</v>
      </c>
      <c r="J8" s="13">
        <v>0</v>
      </c>
      <c r="K8" s="13"/>
      <c r="L8" s="14">
        <f t="shared" si="1"/>
        <v>0</v>
      </c>
      <c r="M8" s="15">
        <v>0</v>
      </c>
      <c r="N8" s="13">
        <v>0</v>
      </c>
      <c r="O8" s="13"/>
      <c r="P8" s="14">
        <f t="shared" si="2"/>
        <v>0</v>
      </c>
      <c r="Q8" s="15">
        <v>0</v>
      </c>
      <c r="R8" s="13">
        <v>0</v>
      </c>
      <c r="S8" s="13"/>
      <c r="T8" s="14">
        <f t="shared" si="3"/>
        <v>0</v>
      </c>
      <c r="U8" s="16">
        <f t="shared" si="4"/>
        <v>0</v>
      </c>
      <c r="V8" s="29"/>
    </row>
    <row r="9" spans="1:22">
      <c r="A9" s="46">
        <v>5</v>
      </c>
      <c r="B9" s="33" t="s">
        <v>53</v>
      </c>
      <c r="C9" s="19" t="s">
        <v>47</v>
      </c>
      <c r="D9" s="24">
        <v>40390</v>
      </c>
      <c r="E9" s="15">
        <v>0</v>
      </c>
      <c r="F9" s="13">
        <v>0</v>
      </c>
      <c r="G9" s="13"/>
      <c r="H9" s="14">
        <f t="shared" si="0"/>
        <v>0</v>
      </c>
      <c r="I9" s="15">
        <v>0</v>
      </c>
      <c r="J9" s="13">
        <v>0</v>
      </c>
      <c r="K9" s="13"/>
      <c r="L9" s="14">
        <f t="shared" si="1"/>
        <v>0</v>
      </c>
      <c r="M9" s="15">
        <v>0</v>
      </c>
      <c r="N9" s="13">
        <v>0</v>
      </c>
      <c r="O9" s="13"/>
      <c r="P9" s="14">
        <f t="shared" si="2"/>
        <v>0</v>
      </c>
      <c r="Q9" s="15">
        <v>0</v>
      </c>
      <c r="R9" s="13">
        <v>0</v>
      </c>
      <c r="S9" s="13"/>
      <c r="T9" s="14">
        <f t="shared" si="3"/>
        <v>0</v>
      </c>
      <c r="U9" s="16">
        <f t="shared" si="4"/>
        <v>0</v>
      </c>
      <c r="V9" s="29"/>
    </row>
    <row r="10" spans="1:22">
      <c r="A10" s="29"/>
      <c r="B10" s="29"/>
      <c r="C10" s="29"/>
      <c r="D10" s="29"/>
      <c r="E10" s="29"/>
      <c r="F10" s="29"/>
      <c r="G10" s="29"/>
      <c r="H10" s="29"/>
      <c r="I10" s="29"/>
      <c r="J10" s="29"/>
      <c r="K10" s="29"/>
      <c r="L10" s="29"/>
      <c r="M10" s="29"/>
      <c r="N10" s="29"/>
      <c r="O10" s="29"/>
      <c r="P10" s="29"/>
      <c r="Q10" s="29"/>
      <c r="R10" s="29"/>
      <c r="S10" s="29"/>
      <c r="T10" s="29"/>
      <c r="U10" s="29"/>
      <c r="V10" s="29"/>
    </row>
    <row r="11" spans="1:22">
      <c r="C11" s="10"/>
      <c r="E11" s="47" t="s">
        <v>14</v>
      </c>
      <c r="F11" s="48"/>
      <c r="G11" s="48"/>
      <c r="H11" s="49"/>
      <c r="I11" s="30"/>
      <c r="J11" s="29"/>
      <c r="K11" s="29"/>
      <c r="L11" s="29"/>
      <c r="M11" s="29"/>
      <c r="N11" s="29"/>
      <c r="O11" s="29"/>
      <c r="P11" s="29"/>
      <c r="Q11" s="29"/>
      <c r="R11" s="29"/>
      <c r="S11" s="29"/>
      <c r="T11" s="29"/>
      <c r="U11" s="29"/>
      <c r="V11" s="29"/>
    </row>
    <row r="12" spans="1:22" ht="30">
      <c r="B12" s="17" t="s">
        <v>3</v>
      </c>
      <c r="C12" s="5" t="s">
        <v>4</v>
      </c>
      <c r="D12" s="17" t="s">
        <v>5</v>
      </c>
      <c r="E12" s="11" t="s">
        <v>7</v>
      </c>
      <c r="F12" s="11" t="s">
        <v>12</v>
      </c>
      <c r="G12" s="11" t="s">
        <v>9</v>
      </c>
      <c r="H12" s="11" t="s">
        <v>16</v>
      </c>
      <c r="I12" s="29"/>
      <c r="J12" s="29"/>
      <c r="K12" s="29"/>
      <c r="L12" s="29"/>
      <c r="M12" s="29"/>
      <c r="N12" s="29"/>
      <c r="O12" s="29"/>
      <c r="P12" s="29"/>
      <c r="Q12" s="29"/>
      <c r="R12" s="29"/>
      <c r="S12" s="29"/>
      <c r="T12" s="29"/>
      <c r="U12" s="29"/>
      <c r="V12" s="29"/>
    </row>
    <row r="13" spans="1:22">
      <c r="A13" s="2">
        <v>1</v>
      </c>
      <c r="B13" s="2" t="s">
        <v>52</v>
      </c>
      <c r="C13" s="19" t="s">
        <v>47</v>
      </c>
      <c r="D13" s="24">
        <v>40547</v>
      </c>
      <c r="E13" s="12">
        <v>0</v>
      </c>
      <c r="F13" s="13">
        <v>0</v>
      </c>
      <c r="G13" s="13"/>
      <c r="H13" s="14">
        <f>SUM(E13-F13-G13)</f>
        <v>0</v>
      </c>
      <c r="I13" s="29"/>
      <c r="J13" s="29"/>
      <c r="K13" s="29"/>
      <c r="L13" s="29"/>
      <c r="M13" s="29"/>
      <c r="N13" s="29"/>
      <c r="O13" s="29"/>
      <c r="P13" s="29"/>
      <c r="Q13" s="29"/>
      <c r="R13" s="29"/>
      <c r="S13" s="29"/>
      <c r="T13" s="29"/>
      <c r="U13" s="29"/>
      <c r="V13" s="29"/>
    </row>
    <row r="14" spans="1:22">
      <c r="A14" s="2">
        <v>2</v>
      </c>
      <c r="B14" s="2" t="s">
        <v>37</v>
      </c>
      <c r="C14" s="19" t="s">
        <v>36</v>
      </c>
      <c r="D14" s="24">
        <v>40317</v>
      </c>
      <c r="E14" s="12">
        <v>0</v>
      </c>
      <c r="F14" s="13">
        <v>0</v>
      </c>
      <c r="G14" s="13"/>
      <c r="H14" s="14">
        <f>SUM(E14-F14-G14)</f>
        <v>0</v>
      </c>
    </row>
    <row r="15" spans="1:22">
      <c r="A15" s="2">
        <v>3</v>
      </c>
      <c r="B15" s="2" t="s">
        <v>26</v>
      </c>
      <c r="C15" s="19" t="s">
        <v>27</v>
      </c>
      <c r="D15" s="21">
        <v>40600</v>
      </c>
      <c r="E15" s="12">
        <v>0</v>
      </c>
      <c r="F15" s="13">
        <v>0</v>
      </c>
      <c r="G15" s="13"/>
      <c r="H15" s="14">
        <f>SUM(E15-F15-G15)</f>
        <v>0</v>
      </c>
    </row>
    <row r="16" spans="1:22">
      <c r="A16" s="33">
        <v>4</v>
      </c>
      <c r="B16" s="2" t="s">
        <v>39</v>
      </c>
      <c r="C16" s="19" t="s">
        <v>38</v>
      </c>
      <c r="D16" s="21">
        <v>40885</v>
      </c>
      <c r="E16" s="12">
        <v>0</v>
      </c>
      <c r="F16" s="13">
        <v>0</v>
      </c>
      <c r="G16" s="13"/>
      <c r="H16" s="14">
        <f t="shared" ref="H16:H19" si="5">SUM(E16-F16-G16)</f>
        <v>0</v>
      </c>
    </row>
    <row r="17" spans="1:8">
      <c r="A17" s="2">
        <v>5</v>
      </c>
      <c r="B17" s="22" t="s">
        <v>46</v>
      </c>
      <c r="C17" s="19" t="s">
        <v>44</v>
      </c>
      <c r="D17" s="20">
        <v>39828</v>
      </c>
      <c r="E17" s="12">
        <v>0</v>
      </c>
      <c r="F17" s="13">
        <v>0</v>
      </c>
      <c r="G17" s="13"/>
      <c r="H17" s="14">
        <f t="shared" si="5"/>
        <v>0</v>
      </c>
    </row>
    <row r="18" spans="1:8">
      <c r="A18" s="2">
        <v>6</v>
      </c>
      <c r="B18" s="41" t="s">
        <v>61</v>
      </c>
      <c r="C18" s="42" t="s">
        <v>56</v>
      </c>
      <c r="D18" s="43">
        <v>40734</v>
      </c>
      <c r="E18" s="12">
        <v>0</v>
      </c>
      <c r="F18" s="13">
        <v>0</v>
      </c>
      <c r="G18" s="13"/>
      <c r="H18" s="14">
        <f t="shared" si="5"/>
        <v>0</v>
      </c>
    </row>
    <row r="19" spans="1:8">
      <c r="A19" s="33">
        <v>7</v>
      </c>
      <c r="B19" s="33" t="s">
        <v>53</v>
      </c>
      <c r="C19" s="19" t="s">
        <v>47</v>
      </c>
      <c r="D19" s="24">
        <v>40390</v>
      </c>
      <c r="E19" s="12">
        <v>0</v>
      </c>
      <c r="F19" s="13">
        <v>0</v>
      </c>
      <c r="G19" s="13"/>
      <c r="H19" s="14">
        <f t="shared" si="5"/>
        <v>0</v>
      </c>
    </row>
  </sheetData>
  <sortState ref="B13:D19">
    <sortCondition ref="B12"/>
  </sortState>
  <mergeCells count="7">
    <mergeCell ref="E11:H11"/>
    <mergeCell ref="A1:U1"/>
    <mergeCell ref="B2:U2"/>
    <mergeCell ref="E3:H3"/>
    <mergeCell ref="I3:L3"/>
    <mergeCell ref="M3:P3"/>
    <mergeCell ref="Q3:T3"/>
  </mergeCells>
  <dataValidations count="1">
    <dataValidation type="custom" allowBlank="1" showInputMessage="1" showErrorMessage="1" sqref="H5:H9 T5:T9 H13:H19 L5:L9 P5:P9">
      <formula1>"bvbv"</formula1>
    </dataValidation>
  </dataValidations>
  <pageMargins left="0.7" right="0.7" top="0.75" bottom="0.75" header="0.3" footer="0.3"/>
  <pageSetup paperSize="9" orientation="portrait" r:id="rId1"/>
  <headerFooter>
    <oddFooter>&amp;C_x000D_&amp;1#&amp;"Calibri"&amp;10&amp;K000000 This document is intended for internal use only. Sharing is allowed only using authorized tools.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dimension ref="A1:U16"/>
  <sheetViews>
    <sheetView workbookViewId="0">
      <selection activeCell="J18" sqref="J18"/>
    </sheetView>
  </sheetViews>
  <sheetFormatPr defaultRowHeight="15"/>
  <cols>
    <col min="1" max="1" width="2" bestFit="1" customWidth="1"/>
    <col min="2" max="2" width="23.7109375" bestFit="1" customWidth="1"/>
    <col min="3" max="3" width="23.140625" bestFit="1" customWidth="1"/>
    <col min="4" max="4" width="10.7109375" bestFit="1" customWidth="1"/>
    <col min="5" max="5" width="7" bestFit="1" customWidth="1"/>
    <col min="6" max="6" width="6.42578125" bestFit="1" customWidth="1"/>
    <col min="7" max="7" width="8.5703125" bestFit="1" customWidth="1"/>
    <col min="8" max="8" width="8.140625" bestFit="1" customWidth="1"/>
    <col min="9" max="9" width="7" bestFit="1" customWidth="1"/>
    <col min="11" max="11" width="8.5703125" bestFit="1" customWidth="1"/>
    <col min="12" max="13" width="7" bestFit="1" customWidth="1"/>
    <col min="14" max="14" width="6.42578125" bestFit="1" customWidth="1"/>
    <col min="15" max="15" width="8.5703125" bestFit="1" customWidth="1"/>
    <col min="16" max="16" width="7.5703125" bestFit="1" customWidth="1"/>
    <col min="17" max="17" width="7" bestFit="1" customWidth="1"/>
    <col min="18" max="18" width="6.42578125" bestFit="1" customWidth="1"/>
    <col min="19" max="19" width="8.5703125" bestFit="1" customWidth="1"/>
    <col min="20" max="20" width="7.7109375" bestFit="1" customWidth="1"/>
  </cols>
  <sheetData>
    <row r="1" spans="1:21" ht="18.75">
      <c r="A1" s="53" t="s">
        <v>23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</row>
    <row r="2" spans="1:21" ht="18.75">
      <c r="A2" s="3"/>
      <c r="B2" s="53" t="s">
        <v>19</v>
      </c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</row>
    <row r="3" spans="1:21">
      <c r="B3" s="4" t="s">
        <v>15</v>
      </c>
      <c r="D3" s="1"/>
      <c r="E3" s="63" t="s">
        <v>0</v>
      </c>
      <c r="F3" s="64"/>
      <c r="G3" s="64"/>
      <c r="H3" s="64"/>
      <c r="I3" s="65" t="s">
        <v>1</v>
      </c>
      <c r="J3" s="66"/>
      <c r="K3" s="66"/>
      <c r="L3" s="66"/>
      <c r="M3" s="67" t="s">
        <v>2</v>
      </c>
      <c r="N3" s="68"/>
      <c r="O3" s="68"/>
      <c r="P3" s="68"/>
      <c r="Q3" s="69" t="s">
        <v>18</v>
      </c>
      <c r="R3" s="69"/>
      <c r="S3" s="69"/>
      <c r="T3" s="69"/>
      <c r="U3" s="1"/>
    </row>
    <row r="4" spans="1:21">
      <c r="B4" s="17" t="s">
        <v>3</v>
      </c>
      <c r="C4" s="5" t="s">
        <v>4</v>
      </c>
      <c r="D4" s="17" t="s">
        <v>5</v>
      </c>
      <c r="E4" s="6" t="s">
        <v>7</v>
      </c>
      <c r="F4" s="6" t="s">
        <v>8</v>
      </c>
      <c r="G4" s="6" t="s">
        <v>9</v>
      </c>
      <c r="H4" s="6" t="s">
        <v>10</v>
      </c>
      <c r="I4" s="7" t="s">
        <v>7</v>
      </c>
      <c r="J4" s="7" t="s">
        <v>8</v>
      </c>
      <c r="K4" s="7" t="s">
        <v>9</v>
      </c>
      <c r="L4" s="7" t="s">
        <v>11</v>
      </c>
      <c r="M4" s="8" t="s">
        <v>7</v>
      </c>
      <c r="N4" s="8" t="s">
        <v>12</v>
      </c>
      <c r="O4" s="8" t="s">
        <v>9</v>
      </c>
      <c r="P4" s="8" t="s">
        <v>13</v>
      </c>
      <c r="Q4" s="28" t="s">
        <v>7</v>
      </c>
      <c r="R4" s="28" t="s">
        <v>12</v>
      </c>
      <c r="S4" s="28" t="s">
        <v>9</v>
      </c>
      <c r="T4" s="28" t="s">
        <v>17</v>
      </c>
      <c r="U4" s="9" t="s">
        <v>6</v>
      </c>
    </row>
    <row r="5" spans="1:21">
      <c r="A5" s="2">
        <v>1</v>
      </c>
      <c r="B5" s="2" t="s">
        <v>54</v>
      </c>
      <c r="C5" s="19" t="s">
        <v>47</v>
      </c>
      <c r="D5" s="21">
        <v>38662</v>
      </c>
      <c r="E5" s="15">
        <v>0</v>
      </c>
      <c r="F5" s="13">
        <v>0</v>
      </c>
      <c r="G5" s="13"/>
      <c r="H5" s="14">
        <f>SUM(E5-F5-G5)</f>
        <v>0</v>
      </c>
      <c r="I5" s="15">
        <v>0</v>
      </c>
      <c r="J5" s="13">
        <v>0</v>
      </c>
      <c r="K5" s="13"/>
      <c r="L5" s="14">
        <f>SUM(I5-J5-K5)</f>
        <v>0</v>
      </c>
      <c r="M5" s="15">
        <v>0</v>
      </c>
      <c r="N5" s="13">
        <v>0</v>
      </c>
      <c r="O5" s="13"/>
      <c r="P5" s="14">
        <f>SUM(M5-N5-O5)</f>
        <v>0</v>
      </c>
      <c r="Q5" s="15">
        <v>0</v>
      </c>
      <c r="R5" s="13">
        <v>0</v>
      </c>
      <c r="S5" s="13"/>
      <c r="T5" s="14">
        <f>SUM(Q5-R5-S5)</f>
        <v>0</v>
      </c>
      <c r="U5" s="16">
        <f>SUM(H5,L5,P5,T5)-MIN(H5,L5,P5,T5)</f>
        <v>0</v>
      </c>
    </row>
    <row r="6" spans="1:21">
      <c r="A6" s="2">
        <v>2</v>
      </c>
      <c r="B6" s="2" t="s">
        <v>62</v>
      </c>
      <c r="C6" s="19" t="s">
        <v>56</v>
      </c>
      <c r="D6" s="21">
        <v>39706</v>
      </c>
      <c r="E6" s="15">
        <v>0</v>
      </c>
      <c r="F6" s="13">
        <v>0</v>
      </c>
      <c r="G6" s="13"/>
      <c r="H6" s="14">
        <f>SUM(E6-F6-G6)</f>
        <v>0</v>
      </c>
      <c r="I6" s="15">
        <v>0</v>
      </c>
      <c r="J6" s="13">
        <v>0</v>
      </c>
      <c r="K6" s="13"/>
      <c r="L6" s="14">
        <f>SUM(I6-J6-K6)</f>
        <v>0</v>
      </c>
      <c r="M6" s="15">
        <v>0</v>
      </c>
      <c r="N6" s="13">
        <v>0</v>
      </c>
      <c r="O6" s="13"/>
      <c r="P6" s="14">
        <f>SUM(M6-N6-O6)</f>
        <v>0</v>
      </c>
      <c r="Q6" s="15">
        <v>0</v>
      </c>
      <c r="R6" s="13">
        <v>0</v>
      </c>
      <c r="S6" s="13"/>
      <c r="T6" s="14">
        <f>SUM(Q6-R6-S6)</f>
        <v>0</v>
      </c>
      <c r="U6" s="16">
        <f>SUM(H6,L6,P6,T6)-MIN(H6,L6,P6,T6)</f>
        <v>0</v>
      </c>
    </row>
    <row r="7" spans="1:21">
      <c r="A7" s="2">
        <v>3</v>
      </c>
      <c r="B7" s="2" t="s">
        <v>60</v>
      </c>
      <c r="C7" s="19" t="s">
        <v>56</v>
      </c>
      <c r="D7" s="21">
        <v>39723</v>
      </c>
      <c r="E7" s="15">
        <v>0</v>
      </c>
      <c r="F7" s="13">
        <v>0</v>
      </c>
      <c r="G7" s="13"/>
      <c r="H7" s="14">
        <f t="shared" ref="H7:H8" si="0">SUM(E7-F7-G7)</f>
        <v>0</v>
      </c>
      <c r="I7" s="15">
        <v>0</v>
      </c>
      <c r="J7" s="13">
        <v>0</v>
      </c>
      <c r="K7" s="13"/>
      <c r="L7" s="14">
        <f t="shared" ref="L7:L8" si="1">SUM(I7-J7-K7)</f>
        <v>0</v>
      </c>
      <c r="M7" s="15">
        <v>0</v>
      </c>
      <c r="N7" s="13">
        <v>0</v>
      </c>
      <c r="O7" s="13"/>
      <c r="P7" s="14">
        <f t="shared" ref="P7:P8" si="2">SUM(M7-N7-O7)</f>
        <v>0</v>
      </c>
      <c r="Q7" s="15">
        <v>0</v>
      </c>
      <c r="R7" s="13">
        <v>0</v>
      </c>
      <c r="S7" s="13"/>
      <c r="T7" s="14">
        <f t="shared" ref="T7:T8" si="3">SUM(Q7-R7-S7)</f>
        <v>0</v>
      </c>
      <c r="U7" s="16">
        <f t="shared" ref="U7:U8" si="4">SUM(H7,L7,P7,T7)-MIN(H7,L7,P7,T7)</f>
        <v>0</v>
      </c>
    </row>
    <row r="8" spans="1:21">
      <c r="A8" s="2">
        <v>4</v>
      </c>
      <c r="B8" s="2" t="s">
        <v>55</v>
      </c>
      <c r="C8" s="19" t="s">
        <v>47</v>
      </c>
      <c r="D8" s="21">
        <v>38985</v>
      </c>
      <c r="E8" s="15">
        <v>0</v>
      </c>
      <c r="F8" s="13">
        <v>0</v>
      </c>
      <c r="G8" s="13"/>
      <c r="H8" s="14">
        <f t="shared" si="0"/>
        <v>0</v>
      </c>
      <c r="I8" s="15">
        <v>0</v>
      </c>
      <c r="J8" s="13">
        <v>0</v>
      </c>
      <c r="K8" s="13"/>
      <c r="L8" s="14">
        <f t="shared" si="1"/>
        <v>0</v>
      </c>
      <c r="M8" s="15">
        <v>0</v>
      </c>
      <c r="N8" s="13">
        <v>0</v>
      </c>
      <c r="O8" s="13"/>
      <c r="P8" s="14">
        <f t="shared" si="2"/>
        <v>0</v>
      </c>
      <c r="Q8" s="15">
        <v>0</v>
      </c>
      <c r="R8" s="13">
        <v>0</v>
      </c>
      <c r="S8" s="13"/>
      <c r="T8" s="14">
        <f t="shared" si="3"/>
        <v>0</v>
      </c>
      <c r="U8" s="16">
        <f t="shared" si="4"/>
        <v>0</v>
      </c>
    </row>
    <row r="9" spans="1:21">
      <c r="A9" s="29"/>
      <c r="B9" s="29"/>
      <c r="C9" s="29"/>
      <c r="D9" s="29"/>
      <c r="E9" s="29"/>
      <c r="F9" s="29"/>
      <c r="G9" s="29"/>
      <c r="H9" s="29"/>
      <c r="I9" s="29"/>
      <c r="J9" s="29"/>
      <c r="K9" s="29"/>
      <c r="L9" s="29"/>
      <c r="M9" s="29"/>
      <c r="N9" s="29"/>
      <c r="O9" s="29"/>
      <c r="P9" s="29"/>
      <c r="Q9" s="29"/>
      <c r="R9" s="29"/>
      <c r="S9" s="29"/>
      <c r="T9" s="29"/>
      <c r="U9" s="29"/>
    </row>
    <row r="10" spans="1:21">
      <c r="A10" s="29"/>
      <c r="B10" s="29"/>
      <c r="C10" s="29"/>
      <c r="D10" s="29"/>
      <c r="E10" s="29"/>
      <c r="F10" s="29"/>
      <c r="G10" s="29"/>
      <c r="H10" s="29"/>
      <c r="I10" s="29"/>
      <c r="J10" s="29"/>
      <c r="K10" s="29"/>
      <c r="L10" s="29"/>
      <c r="M10" s="29"/>
      <c r="N10" s="29"/>
      <c r="O10" s="29"/>
      <c r="P10" s="29"/>
      <c r="Q10" s="29"/>
      <c r="R10" s="29"/>
      <c r="S10" s="29"/>
      <c r="T10" s="29"/>
      <c r="U10" s="29"/>
    </row>
    <row r="11" spans="1:21">
      <c r="C11" s="10"/>
      <c r="E11" s="47" t="s">
        <v>14</v>
      </c>
      <c r="F11" s="48"/>
      <c r="G11" s="48"/>
      <c r="H11" s="49"/>
      <c r="I11" s="30"/>
      <c r="J11" s="29"/>
      <c r="K11" s="29"/>
      <c r="L11" s="29"/>
      <c r="M11" s="29"/>
      <c r="N11" s="29"/>
      <c r="O11" s="29"/>
      <c r="P11" s="29"/>
      <c r="Q11" s="29"/>
      <c r="R11" s="29"/>
      <c r="S11" s="29"/>
      <c r="T11" s="29"/>
      <c r="U11" s="29"/>
    </row>
    <row r="12" spans="1:21">
      <c r="B12" s="5" t="s">
        <v>3</v>
      </c>
      <c r="C12" s="5" t="s">
        <v>4</v>
      </c>
      <c r="D12" s="5" t="s">
        <v>5</v>
      </c>
      <c r="E12" s="11" t="s">
        <v>7</v>
      </c>
      <c r="F12" s="11" t="s">
        <v>12</v>
      </c>
      <c r="G12" s="11" t="s">
        <v>9</v>
      </c>
      <c r="H12" s="11" t="s">
        <v>16</v>
      </c>
      <c r="I12" s="29"/>
      <c r="J12" s="29"/>
      <c r="K12" s="29"/>
      <c r="L12" s="29"/>
      <c r="M12" s="29"/>
      <c r="N12" s="29"/>
      <c r="O12" s="29"/>
      <c r="P12" s="29"/>
      <c r="Q12" s="29"/>
      <c r="R12" s="29"/>
      <c r="S12" s="29"/>
      <c r="T12" s="29"/>
      <c r="U12" s="29"/>
    </row>
    <row r="13" spans="1:21">
      <c r="A13" s="2">
        <v>1</v>
      </c>
      <c r="B13" s="2" t="s">
        <v>54</v>
      </c>
      <c r="C13" s="19" t="s">
        <v>47</v>
      </c>
      <c r="D13" s="21">
        <v>38662</v>
      </c>
      <c r="E13" s="15">
        <v>0</v>
      </c>
      <c r="F13" s="13">
        <v>0</v>
      </c>
      <c r="G13" s="13"/>
      <c r="H13" s="14">
        <f>SUM(E13-F13-G13)</f>
        <v>0</v>
      </c>
      <c r="I13" s="29"/>
      <c r="J13" s="29"/>
      <c r="K13" s="29"/>
      <c r="L13" s="29"/>
      <c r="M13" s="29"/>
      <c r="N13" s="29"/>
      <c r="O13" s="29"/>
      <c r="P13" s="29"/>
      <c r="Q13" s="29"/>
      <c r="R13" s="29"/>
      <c r="S13" s="29"/>
      <c r="T13" s="29"/>
      <c r="U13" s="29"/>
    </row>
    <row r="14" spans="1:21">
      <c r="A14" s="2">
        <v>2</v>
      </c>
      <c r="B14" s="2" t="s">
        <v>62</v>
      </c>
      <c r="C14" s="19" t="s">
        <v>56</v>
      </c>
      <c r="D14" s="21">
        <v>39706</v>
      </c>
      <c r="E14" s="12">
        <v>0</v>
      </c>
      <c r="F14" s="13">
        <v>0</v>
      </c>
      <c r="G14" s="13"/>
      <c r="H14" s="14">
        <f>SUM(E14-F14-G14)</f>
        <v>0</v>
      </c>
    </row>
    <row r="15" spans="1:21">
      <c r="A15" s="2">
        <v>3</v>
      </c>
      <c r="B15" s="2" t="s">
        <v>60</v>
      </c>
      <c r="C15" s="19" t="s">
        <v>56</v>
      </c>
      <c r="D15" s="21">
        <v>39723</v>
      </c>
      <c r="E15" s="12">
        <v>0</v>
      </c>
      <c r="F15" s="13">
        <v>0</v>
      </c>
      <c r="G15" s="13"/>
      <c r="H15" s="14">
        <f t="shared" ref="H15:H16" si="5">SUM(E15-F15-G15)</f>
        <v>0</v>
      </c>
    </row>
    <row r="16" spans="1:21">
      <c r="A16" s="2">
        <v>4</v>
      </c>
      <c r="B16" s="2" t="s">
        <v>55</v>
      </c>
      <c r="C16" s="19" t="s">
        <v>47</v>
      </c>
      <c r="D16" s="21">
        <v>38985</v>
      </c>
      <c r="E16" s="12">
        <v>0</v>
      </c>
      <c r="F16" s="13">
        <v>0</v>
      </c>
      <c r="G16" s="13"/>
      <c r="H16" s="14">
        <f t="shared" si="5"/>
        <v>0</v>
      </c>
    </row>
  </sheetData>
  <sortState ref="B13:D16">
    <sortCondition ref="B13"/>
  </sortState>
  <mergeCells count="7">
    <mergeCell ref="E11:H11"/>
    <mergeCell ref="A1:U1"/>
    <mergeCell ref="B2:U2"/>
    <mergeCell ref="E3:H3"/>
    <mergeCell ref="I3:L3"/>
    <mergeCell ref="M3:P3"/>
    <mergeCell ref="Q3:T3"/>
  </mergeCells>
  <dataValidations count="1">
    <dataValidation type="custom" allowBlank="1" showInputMessage="1" showErrorMessage="1" sqref="H5:H8 H13:H16 T5:T8 L5:L8 P5:P8">
      <formula1>"bvbv"</formula1>
    </dataValidation>
  </dataValidations>
  <pageMargins left="0.7" right="0.7" top="0.75" bottom="0.75" header="0.3" footer="0.3"/>
  <headerFooter>
    <oddFooter>&amp;C_x000D_&amp;1#&amp;"Calibri"&amp;10&amp;K000000 This document is intended for internal use only. Sharing is allowed only using authorized tools.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>
  <dimension ref="A1:Q9"/>
  <sheetViews>
    <sheetView tabSelected="1" workbookViewId="0">
      <selection activeCell="P8" sqref="P8"/>
    </sheetView>
  </sheetViews>
  <sheetFormatPr defaultRowHeight="15"/>
  <cols>
    <col min="1" max="1" width="2" bestFit="1" customWidth="1"/>
    <col min="2" max="2" width="16.85546875" bestFit="1" customWidth="1"/>
    <col min="3" max="3" width="15.28515625" bestFit="1" customWidth="1"/>
    <col min="4" max="4" width="10.7109375" bestFit="1" customWidth="1"/>
  </cols>
  <sheetData>
    <row r="1" spans="1:17" ht="18.75">
      <c r="A1" s="53" t="s">
        <v>73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</row>
    <row r="2" spans="1:17" ht="15.75">
      <c r="B2" s="4"/>
      <c r="D2" s="1"/>
      <c r="E2" s="97" t="s">
        <v>72</v>
      </c>
      <c r="F2" s="97"/>
      <c r="G2" s="97"/>
      <c r="H2" s="97"/>
    </row>
    <row r="3" spans="1:17" ht="36.75" thickBot="1">
      <c r="B3" s="5" t="s">
        <v>3</v>
      </c>
      <c r="C3" s="5" t="s">
        <v>4</v>
      </c>
      <c r="D3" s="5" t="s">
        <v>5</v>
      </c>
      <c r="E3" s="96" t="s">
        <v>71</v>
      </c>
      <c r="F3" s="95" t="s">
        <v>70</v>
      </c>
      <c r="G3" s="95" t="s">
        <v>69</v>
      </c>
      <c r="H3" s="94" t="s">
        <v>6</v>
      </c>
    </row>
    <row r="4" spans="1:17">
      <c r="A4" s="93">
        <v>1</v>
      </c>
      <c r="B4" s="92" t="s">
        <v>68</v>
      </c>
      <c r="C4" s="91" t="s">
        <v>47</v>
      </c>
      <c r="D4" s="90">
        <v>41088</v>
      </c>
      <c r="E4" s="89">
        <v>0</v>
      </c>
      <c r="F4" s="88">
        <v>0</v>
      </c>
      <c r="G4" s="88">
        <v>0</v>
      </c>
      <c r="H4" s="87">
        <f>SUM(E4-F4-G4)</f>
        <v>0</v>
      </c>
    </row>
    <row r="5" spans="1:17">
      <c r="A5" s="86"/>
      <c r="B5" s="85" t="s">
        <v>67</v>
      </c>
      <c r="C5" s="81"/>
      <c r="D5" s="84">
        <v>40543</v>
      </c>
      <c r="E5" s="79"/>
      <c r="F5" s="78"/>
      <c r="G5" s="78"/>
      <c r="H5" s="77"/>
    </row>
    <row r="6" spans="1:17">
      <c r="A6" s="83"/>
      <c r="B6" s="82" t="s">
        <v>66</v>
      </c>
      <c r="C6" s="81"/>
      <c r="D6" s="80">
        <v>40697</v>
      </c>
      <c r="E6" s="79"/>
      <c r="F6" s="78"/>
      <c r="G6" s="78"/>
      <c r="H6" s="77"/>
    </row>
    <row r="7" spans="1:17">
      <c r="A7" s="83"/>
      <c r="B7" s="82" t="s">
        <v>65</v>
      </c>
      <c r="C7" s="81"/>
      <c r="D7" s="80">
        <v>40494</v>
      </c>
      <c r="E7" s="79"/>
      <c r="F7" s="78"/>
      <c r="G7" s="78"/>
      <c r="H7" s="77"/>
    </row>
    <row r="8" spans="1:17">
      <c r="A8" s="83"/>
      <c r="B8" s="82" t="s">
        <v>64</v>
      </c>
      <c r="C8" s="81"/>
      <c r="D8" s="80">
        <v>40720</v>
      </c>
      <c r="E8" s="79"/>
      <c r="F8" s="78"/>
      <c r="G8" s="78"/>
      <c r="H8" s="77"/>
    </row>
    <row r="9" spans="1:17" ht="15.75" thickBot="1">
      <c r="A9" s="76"/>
      <c r="B9" s="75" t="s">
        <v>63</v>
      </c>
      <c r="C9" s="74"/>
      <c r="D9" s="73">
        <v>40427</v>
      </c>
      <c r="E9" s="72"/>
      <c r="F9" s="71"/>
      <c r="G9" s="71"/>
      <c r="H9" s="70"/>
    </row>
  </sheetData>
  <mergeCells count="8">
    <mergeCell ref="A1:Q1"/>
    <mergeCell ref="E2:H2"/>
    <mergeCell ref="A4:A9"/>
    <mergeCell ref="C4:C9"/>
    <mergeCell ref="E4:E9"/>
    <mergeCell ref="F4:F9"/>
    <mergeCell ref="G4:G9"/>
    <mergeCell ref="H4:H9"/>
  </mergeCells>
  <dataValidations count="1">
    <dataValidation type="custom" allowBlank="1" showInputMessage="1" showErrorMessage="1" sqref="H4:H8">
      <formula1>"bvbv"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9</vt:i4>
      </vt:variant>
    </vt:vector>
  </HeadingPairs>
  <TitlesOfParts>
    <vt:vector size="9" baseType="lpstr">
      <vt:lpstr>JUNIOR SUPER B</vt:lpstr>
      <vt:lpstr>JUNIOR SB CL</vt:lpstr>
      <vt:lpstr>JUNIOR SB TR</vt:lpstr>
      <vt:lpstr>JUNIOR SB VL</vt:lpstr>
      <vt:lpstr>JUNIOR SB PA</vt:lpstr>
      <vt:lpstr>SENIOR SUPER B</vt:lpstr>
      <vt:lpstr>JUNIOR SUPER A</vt:lpstr>
      <vt:lpstr>SENIOR SUPER A</vt:lpstr>
      <vt:lpstr>GINNASTICA INSIEME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2026-03-24T20:23:55Z</dcterms:modified>
</cp:coreProperties>
</file>